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Chandra Mei\2025\Pindah\Chandra Mei\Gawian Disdik\POKIN\Pokin Baru\"/>
    </mc:Choice>
  </mc:AlternateContent>
  <xr:revisionPtr revIDLastSave="0" documentId="13_ncr:1_{5371E7E3-2380-44E7-8286-AD7B712D9C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kin" sheetId="1" r:id="rId1"/>
    <sheet name="CASCADING" sheetId="2" r:id="rId2"/>
  </sheets>
  <definedNames>
    <definedName name="_xlnm.Print_Area" localSheetId="1">CASCADING!$B$1:$W$235</definedName>
    <definedName name="_xlnm.Print_Titles" localSheetId="1">CASCADING!$2:$4</definedName>
  </definedNames>
  <calcPr calcId="191029"/>
  <extLst>
    <ext uri="GoogleSheetsCustomDataVersion2">
      <go:sheetsCustomData xmlns:go="http://customooxmlschemas.google.com/" r:id="rId7" roundtripDataChecksum="o7bl9FANLmyig6p0yyF0+9e3+QzSIdWjazjhliBfMzU="/>
    </ext>
  </extLst>
</workbook>
</file>

<file path=xl/calcChain.xml><?xml version="1.0" encoding="utf-8"?>
<calcChain xmlns="http://schemas.openxmlformats.org/spreadsheetml/2006/main">
  <c r="F5" i="2" l="1"/>
  <c r="D190" i="2" l="1"/>
  <c r="D98" i="2"/>
  <c r="L188" i="2"/>
  <c r="L181" i="2"/>
  <c r="L169" i="2"/>
  <c r="L171" i="2" s="1"/>
  <c r="L174" i="2" s="1"/>
  <c r="L104" i="2"/>
  <c r="L110" i="2" s="1"/>
  <c r="L116" i="2" s="1"/>
  <c r="L122" i="2" s="1"/>
  <c r="L130" i="2" s="1"/>
  <c r="L138" i="2" s="1"/>
  <c r="L147" i="2" s="1"/>
  <c r="L155" i="2" s="1"/>
  <c r="L158" i="2" s="1"/>
  <c r="L161" i="2" s="1"/>
  <c r="L165" i="2" s="1"/>
  <c r="L89" i="2"/>
  <c r="L91" i="2" s="1"/>
  <c r="L93" i="2" s="1"/>
  <c r="L95" i="2" s="1"/>
  <c r="L30" i="2"/>
  <c r="L61" i="2" s="1"/>
  <c r="L74" i="2" s="1"/>
  <c r="L231" i="2"/>
  <c r="L228" i="2"/>
  <c r="L221" i="2"/>
  <c r="L213" i="2"/>
  <c r="L205" i="2"/>
  <c r="L200" i="2"/>
  <c r="L198" i="2"/>
  <c r="V107" i="2" l="1"/>
  <c r="V59" i="2"/>
  <c r="S59" i="2"/>
  <c r="R59" i="2"/>
  <c r="U144" i="2" l="1"/>
  <c r="V144" i="2" s="1"/>
  <c r="R144" i="2"/>
  <c r="S144" i="2" s="1"/>
  <c r="U153" i="2" l="1"/>
  <c r="R153" i="2"/>
  <c r="U145" i="2"/>
  <c r="R145" i="2"/>
  <c r="U136" i="2"/>
  <c r="U128" i="2"/>
  <c r="R136" i="2"/>
  <c r="R128" i="2"/>
  <c r="C190" i="2" l="1"/>
  <c r="B190" i="2"/>
  <c r="F190" i="2"/>
  <c r="E190" i="2"/>
  <c r="U163" i="2" l="1"/>
  <c r="V163" i="2" s="1"/>
  <c r="R163" i="2"/>
  <c r="P147" i="2" l="1"/>
  <c r="J116" i="2"/>
  <c r="J190" i="2"/>
  <c r="H190" i="2"/>
  <c r="P130" i="2"/>
  <c r="P122" i="2"/>
  <c r="M98" i="2" l="1"/>
  <c r="P138" i="2" l="1"/>
  <c r="M138" i="2"/>
  <c r="I138" i="2"/>
  <c r="H177" i="2" l="1"/>
  <c r="J177" i="2"/>
  <c r="K177" i="2" s="1"/>
  <c r="M177" i="2"/>
  <c r="O177" i="2"/>
  <c r="P177" i="2" s="1"/>
  <c r="R177" i="2"/>
  <c r="S177" i="2" s="1"/>
  <c r="U177" i="2"/>
  <c r="V177" i="2" s="1"/>
  <c r="R178" i="2"/>
  <c r="S178" i="2" s="1"/>
  <c r="U178" i="2"/>
  <c r="V178" i="2" s="1"/>
  <c r="R179" i="2"/>
  <c r="S179" i="2" s="1"/>
  <c r="U179" i="2"/>
  <c r="V179" i="2" s="1"/>
  <c r="J188" i="2"/>
  <c r="K188" i="2" s="1"/>
  <c r="H188" i="2"/>
  <c r="U175" i="2"/>
  <c r="R175" i="2"/>
  <c r="U174" i="2"/>
  <c r="R174" i="2"/>
  <c r="M174" i="2"/>
  <c r="U172" i="2"/>
  <c r="R172" i="2"/>
  <c r="U171" i="2"/>
  <c r="R171" i="2"/>
  <c r="M171" i="2"/>
  <c r="U169" i="2"/>
  <c r="V169" i="2" s="1"/>
  <c r="R169" i="2"/>
  <c r="S169" i="2" s="1"/>
  <c r="P169" i="2"/>
  <c r="M169" i="2"/>
  <c r="H169" i="2"/>
  <c r="U165" i="2"/>
  <c r="V165" i="2" s="1"/>
  <c r="R165" i="2"/>
  <c r="S165" i="2" s="1"/>
  <c r="P165" i="2"/>
  <c r="M165" i="2"/>
  <c r="J165" i="2"/>
  <c r="K165" i="2" s="1"/>
  <c r="H165" i="2"/>
  <c r="U167" i="2"/>
  <c r="V167" i="2" s="1"/>
  <c r="R167" i="2"/>
  <c r="M167" i="2"/>
  <c r="J167" i="2"/>
  <c r="K167" i="2" s="1"/>
  <c r="K169" i="2" s="1"/>
  <c r="H167" i="2"/>
  <c r="U162" i="2"/>
  <c r="R162" i="2"/>
  <c r="U161" i="2"/>
  <c r="R161" i="2"/>
  <c r="M161" i="2"/>
  <c r="J169" i="2" l="1"/>
  <c r="U159" i="2" l="1"/>
  <c r="U158" i="2"/>
  <c r="V158" i="2" s="1"/>
  <c r="U155" i="2"/>
  <c r="R159" i="2"/>
  <c r="R158" i="2"/>
  <c r="M158" i="2"/>
  <c r="U156" i="2"/>
  <c r="R156" i="2"/>
  <c r="R155" i="2"/>
  <c r="M155" i="2"/>
  <c r="U120" i="2"/>
  <c r="U119" i="2"/>
  <c r="U118" i="2"/>
  <c r="U117" i="2"/>
  <c r="U116" i="2"/>
  <c r="R120" i="2"/>
  <c r="R119" i="2"/>
  <c r="R118" i="2"/>
  <c r="R117" i="2"/>
  <c r="R116" i="2"/>
  <c r="M116" i="2"/>
  <c r="U114" i="2"/>
  <c r="U113" i="2"/>
  <c r="U112" i="2"/>
  <c r="U111" i="2"/>
  <c r="U110" i="2"/>
  <c r="R114" i="2"/>
  <c r="S114" i="2" s="1"/>
  <c r="R113" i="2"/>
  <c r="S113" i="2" s="1"/>
  <c r="R112" i="2"/>
  <c r="R111" i="2"/>
  <c r="R110" i="2"/>
  <c r="M110" i="2"/>
  <c r="U108" i="2"/>
  <c r="U107" i="2"/>
  <c r="U106" i="2"/>
  <c r="U105" i="2"/>
  <c r="V105" i="2" s="1"/>
  <c r="U104" i="2"/>
  <c r="R108" i="2"/>
  <c r="R107" i="2"/>
  <c r="R106" i="2"/>
  <c r="R105" i="2"/>
  <c r="R104" i="2"/>
  <c r="M104" i="2"/>
  <c r="J98" i="2"/>
  <c r="H98" i="2"/>
  <c r="F98" i="2"/>
  <c r="E98" i="2"/>
  <c r="C98" i="2"/>
  <c r="B98" i="2"/>
  <c r="C5" i="2"/>
  <c r="B5" i="2"/>
  <c r="K116" i="2" l="1"/>
  <c r="K122" i="2" s="1"/>
  <c r="K130" i="2" s="1"/>
  <c r="K138" i="2" s="1"/>
  <c r="K147" i="2" s="1"/>
  <c r="J122" i="2"/>
  <c r="J130" i="2" s="1"/>
  <c r="J138" i="2" s="1"/>
  <c r="J147" i="2" s="1"/>
  <c r="U235" i="2"/>
  <c r="V235" i="2" s="1"/>
  <c r="R235" i="2"/>
  <c r="S235" i="2" s="1"/>
  <c r="U234" i="2"/>
  <c r="V234" i="2" s="1"/>
  <c r="R234" i="2"/>
  <c r="S234" i="2" s="1"/>
  <c r="U233" i="2"/>
  <c r="V233" i="2" s="1"/>
  <c r="R233" i="2"/>
  <c r="S233" i="2" s="1"/>
  <c r="U232" i="2"/>
  <c r="V232" i="2" s="1"/>
  <c r="R232" i="2"/>
  <c r="S232" i="2" s="1"/>
  <c r="U231" i="2"/>
  <c r="V231" i="2" s="1"/>
  <c r="R231" i="2"/>
  <c r="S231" i="2" s="1"/>
  <c r="O231" i="2"/>
  <c r="P231" i="2" s="1"/>
  <c r="M231" i="2"/>
  <c r="U229" i="2"/>
  <c r="V229" i="2" s="1"/>
  <c r="R229" i="2"/>
  <c r="S229" i="2" s="1"/>
  <c r="U228" i="2"/>
  <c r="V228" i="2" s="1"/>
  <c r="R228" i="2"/>
  <c r="S228" i="2" s="1"/>
  <c r="O228" i="2"/>
  <c r="P228" i="2" s="1"/>
  <c r="M228" i="2"/>
  <c r="U226" i="2"/>
  <c r="V226" i="2" s="1"/>
  <c r="R226" i="2"/>
  <c r="S226" i="2" s="1"/>
  <c r="U225" i="2"/>
  <c r="V225" i="2" s="1"/>
  <c r="R225" i="2"/>
  <c r="S225" i="2" s="1"/>
  <c r="U224" i="2"/>
  <c r="V224" i="2" s="1"/>
  <c r="R224" i="2"/>
  <c r="S224" i="2" s="1"/>
  <c r="U223" i="2"/>
  <c r="V223" i="2" s="1"/>
  <c r="R223" i="2"/>
  <c r="S223" i="2" s="1"/>
  <c r="U222" i="2"/>
  <c r="V222" i="2" s="1"/>
  <c r="R222" i="2"/>
  <c r="S222" i="2" s="1"/>
  <c r="U221" i="2"/>
  <c r="V221" i="2" s="1"/>
  <c r="R221" i="2"/>
  <c r="S221" i="2" s="1"/>
  <c r="O221" i="2"/>
  <c r="P221" i="2" s="1"/>
  <c r="M221" i="2"/>
  <c r="I221" i="2"/>
  <c r="I228" i="2" s="1"/>
  <c r="I231" i="2" s="1"/>
  <c r="H221" i="2"/>
  <c r="H228" i="2" s="1"/>
  <c r="H231" i="2" s="1"/>
  <c r="U219" i="2"/>
  <c r="V219" i="2" s="1"/>
  <c r="R219" i="2"/>
  <c r="S219" i="2" s="1"/>
  <c r="U218" i="2"/>
  <c r="V218" i="2" s="1"/>
  <c r="R218" i="2"/>
  <c r="S218" i="2" s="1"/>
  <c r="U217" i="2"/>
  <c r="V217" i="2" s="1"/>
  <c r="R217" i="2"/>
  <c r="S217" i="2" s="1"/>
  <c r="U216" i="2"/>
  <c r="V216" i="2" s="1"/>
  <c r="R216" i="2"/>
  <c r="S216" i="2" s="1"/>
  <c r="U215" i="2"/>
  <c r="V215" i="2" s="1"/>
  <c r="R215" i="2"/>
  <c r="S215" i="2" s="1"/>
  <c r="U214" i="2"/>
  <c r="V214" i="2" s="1"/>
  <c r="R214" i="2"/>
  <c r="S214" i="2" s="1"/>
  <c r="U213" i="2"/>
  <c r="V213" i="2" s="1"/>
  <c r="R213" i="2"/>
  <c r="S213" i="2" s="1"/>
  <c r="O213" i="2"/>
  <c r="P213" i="2" s="1"/>
  <c r="M213" i="2"/>
  <c r="U211" i="2"/>
  <c r="V211" i="2" s="1"/>
  <c r="R211" i="2"/>
  <c r="S211" i="2" s="1"/>
  <c r="U210" i="2"/>
  <c r="V210" i="2" s="1"/>
  <c r="R210" i="2"/>
  <c r="S210" i="2" s="1"/>
  <c r="U209" i="2"/>
  <c r="V209" i="2" s="1"/>
  <c r="R209" i="2"/>
  <c r="S209" i="2" s="1"/>
  <c r="O209" i="2"/>
  <c r="P209" i="2" s="1"/>
  <c r="M209" i="2"/>
  <c r="U207" i="2"/>
  <c r="V207" i="2" s="1"/>
  <c r="R207" i="2"/>
  <c r="S207" i="2" s="1"/>
  <c r="U206" i="2"/>
  <c r="V206" i="2" s="1"/>
  <c r="R206" i="2"/>
  <c r="S206" i="2" s="1"/>
  <c r="U205" i="2"/>
  <c r="V205" i="2" s="1"/>
  <c r="R205" i="2"/>
  <c r="S205" i="2" s="1"/>
  <c r="O205" i="2"/>
  <c r="P205" i="2" s="1"/>
  <c r="M205" i="2"/>
  <c r="K205" i="2"/>
  <c r="K209" i="2" s="1"/>
  <c r="I205" i="2"/>
  <c r="I209" i="2" s="1"/>
  <c r="H205" i="2"/>
  <c r="H209" i="2" s="1"/>
  <c r="U203" i="2"/>
  <c r="V203" i="2" s="1"/>
  <c r="R203" i="2"/>
  <c r="S203" i="2" s="1"/>
  <c r="U202" i="2"/>
  <c r="V202" i="2" s="1"/>
  <c r="R202" i="2"/>
  <c r="S202" i="2" s="1"/>
  <c r="U201" i="2"/>
  <c r="V201" i="2" s="1"/>
  <c r="R201" i="2"/>
  <c r="S201" i="2" s="1"/>
  <c r="U200" i="2"/>
  <c r="V200" i="2" s="1"/>
  <c r="R200" i="2"/>
  <c r="S200" i="2" s="1"/>
  <c r="O200" i="2"/>
  <c r="P200" i="2" s="1"/>
  <c r="M200" i="2"/>
  <c r="U198" i="2"/>
  <c r="V198" i="2" s="1"/>
  <c r="R198" i="2"/>
  <c r="S198" i="2" s="1"/>
  <c r="O198" i="2"/>
  <c r="P198" i="2" s="1"/>
  <c r="M198" i="2"/>
  <c r="I198" i="2"/>
  <c r="H198" i="2"/>
  <c r="U196" i="2"/>
  <c r="V196" i="2" s="1"/>
  <c r="R196" i="2"/>
  <c r="S196" i="2" s="1"/>
  <c r="U195" i="2"/>
  <c r="V195" i="2" s="1"/>
  <c r="R195" i="2"/>
  <c r="S195" i="2" s="1"/>
  <c r="U194" i="2"/>
  <c r="V194" i="2" s="1"/>
  <c r="R194" i="2"/>
  <c r="S194" i="2" s="1"/>
  <c r="U193" i="2"/>
  <c r="V193" i="2" s="1"/>
  <c r="R193" i="2"/>
  <c r="S193" i="2" s="1"/>
  <c r="U192" i="2"/>
  <c r="V192" i="2" s="1"/>
  <c r="R192" i="2"/>
  <c r="S192" i="2" s="1"/>
  <c r="U191" i="2"/>
  <c r="V191" i="2" s="1"/>
  <c r="R191" i="2"/>
  <c r="S191" i="2" s="1"/>
  <c r="U190" i="2"/>
  <c r="V190" i="2" s="1"/>
  <c r="R190" i="2"/>
  <c r="S190" i="2" s="1"/>
  <c r="O190" i="2"/>
  <c r="P190" i="2" s="1"/>
  <c r="M190" i="2"/>
  <c r="K190" i="2"/>
  <c r="K198" i="2" s="1"/>
  <c r="U188" i="2"/>
  <c r="R188" i="2"/>
  <c r="O188" i="2"/>
  <c r="P188" i="2" s="1"/>
  <c r="M188" i="2"/>
  <c r="U186" i="2"/>
  <c r="V186" i="2" s="1"/>
  <c r="R186" i="2"/>
  <c r="S186" i="2" s="1"/>
  <c r="U185" i="2"/>
  <c r="V185" i="2" s="1"/>
  <c r="R185" i="2"/>
  <c r="S185" i="2" s="1"/>
  <c r="O185" i="2"/>
  <c r="P185" i="2" s="1"/>
  <c r="M185" i="2"/>
  <c r="J185" i="2"/>
  <c r="K185" i="2" s="1"/>
  <c r="H185" i="2"/>
  <c r="U183" i="2"/>
  <c r="V183" i="2" s="1"/>
  <c r="R183" i="2"/>
  <c r="S183" i="2" s="1"/>
  <c r="U182" i="2"/>
  <c r="V182" i="2" s="1"/>
  <c r="R182" i="2"/>
  <c r="S182" i="2" s="1"/>
  <c r="U181" i="2"/>
  <c r="V181" i="2" s="1"/>
  <c r="R181" i="2"/>
  <c r="S181" i="2" s="1"/>
  <c r="O181" i="2"/>
  <c r="P181" i="2" s="1"/>
  <c r="M181" i="2"/>
  <c r="I181" i="2"/>
  <c r="K181" i="2"/>
  <c r="H181" i="2"/>
  <c r="V175" i="2"/>
  <c r="S175" i="2"/>
  <c r="V174" i="2"/>
  <c r="S174" i="2"/>
  <c r="P174" i="2"/>
  <c r="V172" i="2"/>
  <c r="S172" i="2"/>
  <c r="V171" i="2"/>
  <c r="S171" i="2"/>
  <c r="P171" i="2"/>
  <c r="S167" i="2"/>
  <c r="P167" i="2"/>
  <c r="V161" i="2"/>
  <c r="S161" i="2"/>
  <c r="P161" i="2"/>
  <c r="S158" i="2"/>
  <c r="P158" i="2"/>
  <c r="V155" i="2"/>
  <c r="S155" i="2"/>
  <c r="P155" i="2"/>
  <c r="V120" i="2"/>
  <c r="S120" i="2"/>
  <c r="V119" i="2"/>
  <c r="S119" i="2"/>
  <c r="P116" i="2"/>
  <c r="V114" i="2"/>
  <c r="V113" i="2"/>
  <c r="P110" i="2"/>
  <c r="V108" i="2"/>
  <c r="S108" i="2"/>
  <c r="S107" i="2"/>
  <c r="V106" i="2"/>
  <c r="S106" i="2"/>
  <c r="S105" i="2"/>
  <c r="V104" i="2"/>
  <c r="S104" i="2"/>
  <c r="P104" i="2"/>
  <c r="I104" i="2"/>
  <c r="I110" i="2" s="1"/>
  <c r="I116" i="2" s="1"/>
  <c r="I155" i="2" s="1"/>
  <c r="I158" i="2" s="1"/>
  <c r="I161" i="2" s="1"/>
  <c r="U102" i="2"/>
  <c r="V102" i="2" s="1"/>
  <c r="R102" i="2"/>
  <c r="S102" i="2" s="1"/>
  <c r="U101" i="2"/>
  <c r="V101" i="2" s="1"/>
  <c r="R101" i="2"/>
  <c r="S101" i="2" s="1"/>
  <c r="U100" i="2"/>
  <c r="V100" i="2" s="1"/>
  <c r="R100" i="2"/>
  <c r="S100" i="2" s="1"/>
  <c r="U99" i="2"/>
  <c r="V99" i="2" s="1"/>
  <c r="R99" i="2"/>
  <c r="S99" i="2" s="1"/>
  <c r="U98" i="2"/>
  <c r="V98" i="2" s="1"/>
  <c r="R98" i="2"/>
  <c r="S98" i="2" s="1"/>
  <c r="P98" i="2"/>
  <c r="K98" i="2"/>
  <c r="K104" i="2" s="1"/>
  <c r="K110" i="2" s="1"/>
  <c r="K155" i="2" s="1"/>
  <c r="K158" i="2" s="1"/>
  <c r="K161" i="2" s="1"/>
  <c r="K171" i="2" s="1"/>
  <c r="K174" i="2" s="1"/>
  <c r="H104" i="2"/>
  <c r="H110" i="2" s="1"/>
  <c r="H116" i="2" s="1"/>
  <c r="U96" i="2"/>
  <c r="V96" i="2" s="1"/>
  <c r="R96" i="2"/>
  <c r="S96" i="2" s="1"/>
  <c r="U95" i="2"/>
  <c r="V95" i="2" s="1"/>
  <c r="R95" i="2"/>
  <c r="S95" i="2" s="1"/>
  <c r="O95" i="2"/>
  <c r="P95" i="2" s="1"/>
  <c r="M95" i="2"/>
  <c r="I95" i="2"/>
  <c r="H95" i="2"/>
  <c r="U93" i="2"/>
  <c r="V93" i="2" s="1"/>
  <c r="R93" i="2"/>
  <c r="S93" i="2" s="1"/>
  <c r="O93" i="2"/>
  <c r="P93" i="2" s="1"/>
  <c r="M93" i="2"/>
  <c r="U91" i="2"/>
  <c r="V91" i="2" s="1"/>
  <c r="R91" i="2"/>
  <c r="S91" i="2" s="1"/>
  <c r="O91" i="2"/>
  <c r="P91" i="2" s="1"/>
  <c r="M91" i="2"/>
  <c r="U89" i="2"/>
  <c r="V89" i="2" s="1"/>
  <c r="R89" i="2"/>
  <c r="S89" i="2" s="1"/>
  <c r="O89" i="2"/>
  <c r="P89" i="2" s="1"/>
  <c r="M89" i="2"/>
  <c r="I89" i="2"/>
  <c r="U87" i="2"/>
  <c r="V87" i="2" s="1"/>
  <c r="R87" i="2"/>
  <c r="S87" i="2" s="1"/>
  <c r="O87" i="2"/>
  <c r="P87" i="2" s="1"/>
  <c r="M87" i="2"/>
  <c r="J87" i="2"/>
  <c r="K87" i="2" s="1"/>
  <c r="H87" i="2"/>
  <c r="H89" i="2" s="1"/>
  <c r="H91" i="2" s="1"/>
  <c r="H93" i="2" s="1"/>
  <c r="U85" i="2"/>
  <c r="V85" i="2" s="1"/>
  <c r="R85" i="2"/>
  <c r="S85" i="2" s="1"/>
  <c r="U84" i="2"/>
  <c r="V84" i="2" s="1"/>
  <c r="R84" i="2"/>
  <c r="S84" i="2" s="1"/>
  <c r="U83" i="2"/>
  <c r="V83" i="2" s="1"/>
  <c r="R83" i="2"/>
  <c r="S83" i="2" s="1"/>
  <c r="U82" i="2"/>
  <c r="V82" i="2" s="1"/>
  <c r="R82" i="2"/>
  <c r="S82" i="2" s="1"/>
  <c r="U81" i="2"/>
  <c r="V81" i="2" s="1"/>
  <c r="R81" i="2"/>
  <c r="S81" i="2" s="1"/>
  <c r="U80" i="2"/>
  <c r="V80" i="2" s="1"/>
  <c r="R80" i="2"/>
  <c r="S80" i="2" s="1"/>
  <c r="U79" i="2"/>
  <c r="V79" i="2" s="1"/>
  <c r="R79" i="2"/>
  <c r="S79" i="2" s="1"/>
  <c r="U78" i="2"/>
  <c r="V78" i="2" s="1"/>
  <c r="R78" i="2"/>
  <c r="S78" i="2" s="1"/>
  <c r="U77" i="2"/>
  <c r="V77" i="2" s="1"/>
  <c r="R77" i="2"/>
  <c r="S77" i="2" s="1"/>
  <c r="U76" i="2"/>
  <c r="V76" i="2" s="1"/>
  <c r="R76" i="2"/>
  <c r="S76" i="2" s="1"/>
  <c r="U75" i="2"/>
  <c r="V75" i="2" s="1"/>
  <c r="R75" i="2"/>
  <c r="S75" i="2" s="1"/>
  <c r="U74" i="2"/>
  <c r="V74" i="2" s="1"/>
  <c r="R74" i="2"/>
  <c r="S74" i="2" s="1"/>
  <c r="O74" i="2"/>
  <c r="P74" i="2" s="1"/>
  <c r="M74" i="2"/>
  <c r="I74" i="2"/>
  <c r="U72" i="2"/>
  <c r="V72" i="2" s="1"/>
  <c r="R72" i="2"/>
  <c r="S72" i="2" s="1"/>
  <c r="U71" i="2"/>
  <c r="V71" i="2" s="1"/>
  <c r="R71" i="2"/>
  <c r="S71" i="2" s="1"/>
  <c r="U70" i="2"/>
  <c r="V70" i="2" s="1"/>
  <c r="R70" i="2"/>
  <c r="S70" i="2" s="1"/>
  <c r="U69" i="2"/>
  <c r="V69" i="2" s="1"/>
  <c r="R69" i="2"/>
  <c r="S69" i="2" s="1"/>
  <c r="U68" i="2"/>
  <c r="V68" i="2" s="1"/>
  <c r="R68" i="2"/>
  <c r="S68" i="2" s="1"/>
  <c r="U67" i="2"/>
  <c r="V67" i="2" s="1"/>
  <c r="R67" i="2"/>
  <c r="S67" i="2" s="1"/>
  <c r="U66" i="2"/>
  <c r="V66" i="2" s="1"/>
  <c r="R66" i="2"/>
  <c r="S66" i="2" s="1"/>
  <c r="U65" i="2"/>
  <c r="V65" i="2" s="1"/>
  <c r="R65" i="2"/>
  <c r="S65" i="2" s="1"/>
  <c r="U64" i="2"/>
  <c r="V64" i="2" s="1"/>
  <c r="R64" i="2"/>
  <c r="S64" i="2" s="1"/>
  <c r="U63" i="2"/>
  <c r="V63" i="2" s="1"/>
  <c r="R63" i="2"/>
  <c r="S63" i="2" s="1"/>
  <c r="U62" i="2"/>
  <c r="V62" i="2" s="1"/>
  <c r="R62" i="2"/>
  <c r="S62" i="2" s="1"/>
  <c r="U61" i="2"/>
  <c r="V61" i="2" s="1"/>
  <c r="R61" i="2"/>
  <c r="S61" i="2" s="1"/>
  <c r="O61" i="2"/>
  <c r="P61" i="2" s="1"/>
  <c r="M61" i="2"/>
  <c r="U58" i="2"/>
  <c r="V58" i="2" s="1"/>
  <c r="R58" i="2"/>
  <c r="S58" i="2" s="1"/>
  <c r="U57" i="2"/>
  <c r="V57" i="2" s="1"/>
  <c r="R57" i="2"/>
  <c r="S57" i="2" s="1"/>
  <c r="U56" i="2"/>
  <c r="V56" i="2" s="1"/>
  <c r="R56" i="2"/>
  <c r="S56" i="2" s="1"/>
  <c r="U55" i="2"/>
  <c r="V55" i="2" s="1"/>
  <c r="R55" i="2"/>
  <c r="S55" i="2" s="1"/>
  <c r="U54" i="2"/>
  <c r="V54" i="2" s="1"/>
  <c r="R54" i="2"/>
  <c r="S54" i="2" s="1"/>
  <c r="U53" i="2"/>
  <c r="V53" i="2" s="1"/>
  <c r="R53" i="2"/>
  <c r="S53" i="2" s="1"/>
  <c r="U52" i="2"/>
  <c r="V52" i="2" s="1"/>
  <c r="R52" i="2"/>
  <c r="S52" i="2" s="1"/>
  <c r="U51" i="2"/>
  <c r="V51" i="2" s="1"/>
  <c r="R51" i="2"/>
  <c r="S51" i="2" s="1"/>
  <c r="U50" i="2"/>
  <c r="V50" i="2" s="1"/>
  <c r="R50" i="2"/>
  <c r="S50" i="2" s="1"/>
  <c r="U49" i="2"/>
  <c r="V49" i="2" s="1"/>
  <c r="R49" i="2"/>
  <c r="S49" i="2" s="1"/>
  <c r="U48" i="2"/>
  <c r="V48" i="2" s="1"/>
  <c r="R48" i="2"/>
  <c r="S48" i="2" s="1"/>
  <c r="U47" i="2"/>
  <c r="V47" i="2" s="1"/>
  <c r="R47" i="2"/>
  <c r="S47" i="2" s="1"/>
  <c r="U46" i="2"/>
  <c r="V46" i="2" s="1"/>
  <c r="R46" i="2"/>
  <c r="S46" i="2" s="1"/>
  <c r="U45" i="2"/>
  <c r="V45" i="2" s="1"/>
  <c r="R45" i="2"/>
  <c r="S45" i="2" s="1"/>
  <c r="U44" i="2"/>
  <c r="V44" i="2" s="1"/>
  <c r="R44" i="2"/>
  <c r="S44" i="2" s="1"/>
  <c r="U43" i="2"/>
  <c r="V43" i="2" s="1"/>
  <c r="R43" i="2"/>
  <c r="S43" i="2" s="1"/>
  <c r="U42" i="2"/>
  <c r="V42" i="2" s="1"/>
  <c r="R42" i="2"/>
  <c r="S42" i="2" s="1"/>
  <c r="U41" i="2"/>
  <c r="V41" i="2" s="1"/>
  <c r="R41" i="2"/>
  <c r="S41" i="2" s="1"/>
  <c r="U40" i="2"/>
  <c r="V40" i="2" s="1"/>
  <c r="R40" i="2"/>
  <c r="S40" i="2" s="1"/>
  <c r="U39" i="2"/>
  <c r="V39" i="2" s="1"/>
  <c r="R39" i="2"/>
  <c r="S39" i="2" s="1"/>
  <c r="U38" i="2"/>
  <c r="V38" i="2" s="1"/>
  <c r="R38" i="2"/>
  <c r="S38" i="2" s="1"/>
  <c r="U37" i="2"/>
  <c r="V37" i="2" s="1"/>
  <c r="R37" i="2"/>
  <c r="S37" i="2" s="1"/>
  <c r="U36" i="2"/>
  <c r="V36" i="2" s="1"/>
  <c r="R36" i="2"/>
  <c r="S36" i="2" s="1"/>
  <c r="U35" i="2"/>
  <c r="V35" i="2" s="1"/>
  <c r="R35" i="2"/>
  <c r="S35" i="2" s="1"/>
  <c r="U34" i="2"/>
  <c r="V34" i="2" s="1"/>
  <c r="R34" i="2"/>
  <c r="S34" i="2" s="1"/>
  <c r="U33" i="2"/>
  <c r="V33" i="2" s="1"/>
  <c r="R33" i="2"/>
  <c r="S33" i="2" s="1"/>
  <c r="U32" i="2"/>
  <c r="V32" i="2" s="1"/>
  <c r="R32" i="2"/>
  <c r="S32" i="2" s="1"/>
  <c r="U31" i="2"/>
  <c r="V31" i="2" s="1"/>
  <c r="R31" i="2"/>
  <c r="S31" i="2" s="1"/>
  <c r="U30" i="2"/>
  <c r="V30" i="2" s="1"/>
  <c r="R30" i="2"/>
  <c r="S30" i="2" s="1"/>
  <c r="O30" i="2"/>
  <c r="P30" i="2" s="1"/>
  <c r="M30" i="2"/>
  <c r="U28" i="2"/>
  <c r="R28" i="2"/>
  <c r="S28" i="2" s="1"/>
  <c r="U27" i="2"/>
  <c r="R27" i="2"/>
  <c r="S27" i="2" s="1"/>
  <c r="U26" i="2"/>
  <c r="R26" i="2"/>
  <c r="S26" i="2" s="1"/>
  <c r="U25" i="2"/>
  <c r="R25" i="2"/>
  <c r="S25" i="2" s="1"/>
  <c r="U24" i="2"/>
  <c r="R24" i="2"/>
  <c r="S24" i="2" s="1"/>
  <c r="U23" i="2"/>
  <c r="R23" i="2"/>
  <c r="S23" i="2" s="1"/>
  <c r="U22" i="2"/>
  <c r="R22" i="2"/>
  <c r="S22" i="2" s="1"/>
  <c r="U21" i="2"/>
  <c r="R21" i="2"/>
  <c r="S21" i="2" s="1"/>
  <c r="U20" i="2"/>
  <c r="R20" i="2"/>
  <c r="S20" i="2" s="1"/>
  <c r="U19" i="2"/>
  <c r="R19" i="2"/>
  <c r="S19" i="2" s="1"/>
  <c r="U18" i="2"/>
  <c r="R18" i="2"/>
  <c r="S18" i="2" s="1"/>
  <c r="U17" i="2"/>
  <c r="R17" i="2"/>
  <c r="S17" i="2" s="1"/>
  <c r="U16" i="2"/>
  <c r="R16" i="2"/>
  <c r="S16" i="2" s="1"/>
  <c r="U15" i="2"/>
  <c r="R15" i="2"/>
  <c r="S15" i="2" s="1"/>
  <c r="U14" i="2"/>
  <c r="R14" i="2"/>
  <c r="S14" i="2" s="1"/>
  <c r="U13" i="2"/>
  <c r="R13" i="2"/>
  <c r="S13" i="2" s="1"/>
  <c r="U12" i="2"/>
  <c r="R12" i="2"/>
  <c r="S12" i="2" s="1"/>
  <c r="U11" i="2"/>
  <c r="R11" i="2"/>
  <c r="S11" i="2" s="1"/>
  <c r="U10" i="2"/>
  <c r="R10" i="2"/>
  <c r="S10" i="2" s="1"/>
  <c r="U9" i="2"/>
  <c r="R9" i="2"/>
  <c r="S9" i="2" s="1"/>
  <c r="U8" i="2"/>
  <c r="R8" i="2"/>
  <c r="S8" i="2" s="1"/>
  <c r="U7" i="2"/>
  <c r="R7" i="2"/>
  <c r="S7" i="2" s="1"/>
  <c r="U6" i="2"/>
  <c r="R6" i="2"/>
  <c r="S6" i="2" s="1"/>
  <c r="U5" i="2"/>
  <c r="R5" i="2"/>
  <c r="S5" i="2" s="1"/>
  <c r="O5" i="2"/>
  <c r="P5" i="2" s="1"/>
  <c r="M5" i="2"/>
  <c r="J5" i="2"/>
  <c r="K5" i="2" s="1"/>
  <c r="H5" i="2"/>
  <c r="H30" i="2" s="1"/>
  <c r="H61" i="2" s="1"/>
  <c r="H74" i="2" s="1"/>
  <c r="E5" i="2"/>
  <c r="H155" i="2" l="1"/>
  <c r="H158" i="2" s="1"/>
  <c r="H161" i="2" s="1"/>
  <c r="H171" i="2" s="1"/>
  <c r="H174" i="2" s="1"/>
  <c r="H122" i="2"/>
  <c r="H130" i="2" s="1"/>
  <c r="H138" i="2" s="1"/>
  <c r="H147" i="2" s="1"/>
  <c r="I167" i="2"/>
  <c r="I165" i="2"/>
  <c r="J104" i="2"/>
  <c r="J110" i="2" s="1"/>
  <c r="J155" i="2" s="1"/>
  <c r="J158" i="2" s="1"/>
  <c r="J161" i="2" s="1"/>
  <c r="J171" i="2" s="1"/>
  <c r="J174" i="2" s="1"/>
  <c r="J30" i="2"/>
  <c r="K30" i="2" s="1"/>
  <c r="K61" i="2" s="1"/>
  <c r="K74" i="2" s="1"/>
  <c r="J89" i="2"/>
  <c r="J181" i="2"/>
  <c r="J198" i="2"/>
  <c r="J200" i="2" s="1"/>
  <c r="J205" i="2" s="1"/>
  <c r="J209" i="2" s="1"/>
  <c r="J213" i="2" s="1"/>
  <c r="I171" i="2" l="1"/>
  <c r="I174" i="2" s="1"/>
  <c r="I169" i="2"/>
  <c r="J61" i="2"/>
  <c r="J74" i="2" s="1"/>
  <c r="K213" i="2"/>
  <c r="K221" i="2" s="1"/>
  <c r="K228" i="2" s="1"/>
  <c r="K231" i="2" s="1"/>
  <c r="J221" i="2"/>
  <c r="J228" i="2" s="1"/>
  <c r="J231" i="2" s="1"/>
  <c r="J91" i="2"/>
  <c r="K89" i="2"/>
  <c r="K91" i="2" l="1"/>
  <c r="J93" i="2"/>
  <c r="J95" i="2" l="1"/>
  <c r="K95" i="2" s="1"/>
  <c r="K9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MyPC PRO</author>
  </authors>
  <commentList>
    <comment ref="DK72" authorId="0" shapeId="0" xr:uid="{F151553D-FDED-473B-A8AA-3C5EC1AF7339}">
      <text>
        <r>
          <rPr>
            <b/>
            <sz val="9"/>
            <color indexed="81"/>
            <rFont val="Tahoma"/>
            <family val="2"/>
          </rPr>
          <t>MyPC PRO:</t>
        </r>
        <r>
          <rPr>
            <sz val="9"/>
            <color indexed="81"/>
            <rFont val="Tahoma"/>
            <family val="2"/>
          </rPr>
          <t xml:space="preserve">
Untuk jenjang SD dan SMP</t>
        </r>
      </text>
    </comment>
    <comment ref="EX112" authorId="0" shapeId="0" xr:uid="{5DE2175C-9B91-4132-A033-2E9394F6AD10}">
      <text>
        <r>
          <rPr>
            <b/>
            <sz val="9"/>
            <color indexed="81"/>
            <rFont val="Tahoma"/>
            <family val="2"/>
          </rPr>
          <t>MyPC PRO:</t>
        </r>
        <r>
          <rPr>
            <sz val="9"/>
            <color indexed="81"/>
            <rFont val="Tahoma"/>
            <family val="2"/>
          </rPr>
          <t xml:space="preserve">
untuk jenjang PAUD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MyPC PRO</author>
  </authors>
  <commentList>
    <comment ref="R165" authorId="0" shapeId="0" xr:uid="{9A0C9FB3-F968-47DA-9D06-937F239B5021}">
      <text>
        <r>
          <rPr>
            <b/>
            <sz val="9"/>
            <color indexed="81"/>
            <rFont val="Tahoma"/>
            <family val="2"/>
          </rPr>
          <t>MyPC PRO:</t>
        </r>
        <r>
          <rPr>
            <sz val="12"/>
            <color indexed="81"/>
            <rFont val="Tahoma"/>
            <family val="2"/>
          </rPr>
          <t xml:space="preserve">
Pada jenjang PNF ini tidak ada program sekolah sehat, aman bencana, adiwiyata, dan ramah anak.
Jadi tidak ditampilkan subkegiatannya di sini</t>
        </r>
      </text>
    </comment>
  </commentList>
</comments>
</file>

<file path=xl/sharedStrings.xml><?xml version="1.0" encoding="utf-8"?>
<sst xmlns="http://schemas.openxmlformats.org/spreadsheetml/2006/main" count="1551" uniqueCount="676">
  <si>
    <t>CROSSCUT</t>
  </si>
  <si>
    <t>DINAS PEKERJAAN UMUM, PENATAAN RUANG DAN PERTANAHAN</t>
  </si>
  <si>
    <t>ULTIMATE</t>
  </si>
  <si>
    <t>Meningkatnya Kualitas Pendidikan</t>
  </si>
  <si>
    <t>Terbangunnya Jalan</t>
  </si>
  <si>
    <t>- Rata-Rata Lama Sekolah (RLS)
- Harapan Lama Sekolah (HLS)</t>
  </si>
  <si>
    <t>OUT</t>
  </si>
  <si>
    <t>COME</t>
  </si>
  <si>
    <t>INTEMEDIATE</t>
  </si>
  <si>
    <t>Meningkatnya Aksesibilitas Pendidikan</t>
  </si>
  <si>
    <t>Meningkatnya Akuntabilitas Kinerja Perangkat Daerah</t>
  </si>
  <si>
    <t>OUT
COME</t>
  </si>
  <si>
    <t>Meningkatnya sarana dan prasarana pendidikan berkualitas</t>
  </si>
  <si>
    <t>Meningkatnya Partisipasi Masyarakat dalam Pendidikan</t>
  </si>
  <si>
    <t xml:space="preserve">Meningkatnya Penerapan Kurikulum Nasional dan Muatan Lokal </t>
  </si>
  <si>
    <t>Meningkatnya Pemerataan dan Kualitas Pendidik dan Tenaga Kependidikan</t>
  </si>
  <si>
    <t>Badan Kepegawaian dan Pengembangan Sumber Daya Manusia</t>
  </si>
  <si>
    <t>Meningkatnya Kepatuhan dan Kinerja Intern Perangkat Daerah</t>
  </si>
  <si>
    <t xml:space="preserve">-Persentase satuan pendidikan yang memiliki sarana pembelajaran sesuai Standar Nasional Pendidikan (SNP)
-Persentase satuan pendidikan yang memiliki prasarana pembelajaran sesuai Standar Nasional Pendidikan (SNP)
</t>
  </si>
  <si>
    <t>Tersusunnya Rencana Kebutuhan Pegawai Jangka Menengah Sesuai Ketentuan</t>
  </si>
  <si>
    <t>Indeks Kepatuhan dan Kinerja Intern (IKKI) Dinas Pendidikan</t>
  </si>
  <si>
    <t>IMMEDIATE</t>
  </si>
  <si>
    <t>Tersedianya Sarana dan Prasarana Pendidikan Sekolah Dasar dalam Proses Pembelajaran</t>
  </si>
  <si>
    <t>Tersedianya Sarana dan Prasarana Pendidikan Sekolah Menengah Pertama dalam Proses Pembelajaran</t>
  </si>
  <si>
    <t>Tersedianya Sarana dan Prasarana Pendidikan Anak Usia Dini dalam Proses Pembelajaran</t>
  </si>
  <si>
    <t>Tersedianya Sarana dan Prasarana Pendidikan Nonformal/ Kesetaraan dalam Proses Pembelajaran</t>
  </si>
  <si>
    <t>Meningkatnya Kesempatan Pendidikan bagi Peserta Didik Tidak Mampu Jenjang Sekolah Dasar</t>
  </si>
  <si>
    <t>Meningkatnya Kesempatan Pendidikan bagi Peserta Didik Tidak Mampu Jenjang Sekolah Menengah Pertama</t>
  </si>
  <si>
    <t>Meningkatnya Kesempatan Pendidikan bagi Peserta Didik Tidak Mampu Jenjang Pendidikan Anak Usia Dini</t>
  </si>
  <si>
    <t>Meningkatnya Kesempatan Pendidikan bagi Peserta Didik Tidak Mampu Jenjang Pendidikan Non Formal/Kesetaraan</t>
  </si>
  <si>
    <t>Meningkatnya Penyelenggaraan Pendidikan Non Formal/Kesetaraan</t>
  </si>
  <si>
    <t>Terlaksananya Perencanaan, Penganggaran dan Evaluasi Kinerja Perangkat Daerah Sesuai dengan Ketentuan</t>
  </si>
  <si>
    <t>Terkoordinirnya Penyusunan Dokumen SPIP</t>
  </si>
  <si>
    <t>Terlaksannya Administrasi Keuangan Perangkat Daerah Sesuai dengan Ketentuan</t>
  </si>
  <si>
    <t xml:space="preserve">Terlaksannya Administrasi Barang Milik Daerah pada Perangkat Daerah Sesuai dengan Ketentuan </t>
  </si>
  <si>
    <t>Terlaksannya Administrasi Kepegawaian Perangkat Daerah Sesuai dengan Ketentuan</t>
  </si>
  <si>
    <t>Terlaksannya Administrasi Umum Perangkat Daerah yang Berkualitas</t>
  </si>
  <si>
    <t>Terlaksananya Pengadaan Barang Milik Daerah Penunjang Perangkat Daerah Sesuai Rencana Kebutuhan</t>
  </si>
  <si>
    <t>Terlaksanya Penyediaan Jasa Penunjang Perangkat Daerah yang Berkualitas</t>
  </si>
  <si>
    <t>Terlaksananya Pemeliharaan Barang Milik Daerah Penunjang Perangkat Daerah Sesuai Rencana Pemeliharaan</t>
  </si>
  <si>
    <t>- Persentase satuan pendidikan sekolah dasar yang memiliki prasarana dengan kondisi lengkap dan baik
- Persentase satuan pendidikan sekolah dasar yang memiliki sarana dengan kondisi lengkap dan baik</t>
  </si>
  <si>
    <t>- Persentase satuan pendidikan sekolah menegah pertama yang memiliki prasarana dengan kondisi lengkap dan baik
- Persentase satuan pendidikan sekolah menengah pertama yang memiliki sarana dengan kondisi lengkap dan baik</t>
  </si>
  <si>
    <t>- Persentase satuan pendidikan anak usia dini yang memiliki prasarana dengan kondisi lengkap dan baik
- Persentase satuan pendidikan anak usia dini yang memiliki sarana dengan kondisi lengkap dan baik</t>
  </si>
  <si>
    <t>- Persentase satuan pendidikan nonformal/ kesetaraan yang memiliki prasarana dengan kondisi lengkap dan baik
- Persentase satuan pendidikan nonformal/ kesetaraan yang memiliki sarana dengan kondisi lengkap dan baik</t>
  </si>
  <si>
    <t>Persentase peserta didik tidak mampu yang bersekolah pada jenjang pendidikan sekolah dasar</t>
  </si>
  <si>
    <t>Persentase peserta didik tidak mampu yang bersekolah pada jenjang pendidikan sekolah menengah pertama</t>
  </si>
  <si>
    <t>Persentase peserta didik tidak mampu yang bersekolah pada jenjang pendidikan anak usia dini</t>
  </si>
  <si>
    <t>Persentase peserta didik tidak mampu yang bersekolah pada jenjang pendidikan nonformal/  kesetaraan</t>
  </si>
  <si>
    <t>- Jumlah Kurikulum Muatan Lokal Pendidikan Sekolah Dasar yang ditetapkan sesuai dengan kebutuhan
- Jumlah Kurikulum Muatan Lokal Pendidikan Sekolah Menengah Pertama yang ditetapkan yang sesuai dengan kebutuhan</t>
  </si>
  <si>
    <t>- Jumlah Kurikulum Muatan Lokal Pendidikan Anak Usia Dini yang ditetapkan sesuai dengan kebutuhan
- Jumlah Kurikulum Muatan Lokal Pendidikan Non Formal/Kesetaraan yang ditetapkan sesuai dengan kebutuhan</t>
  </si>
  <si>
    <t>- Persentase dokumen SPIP sesuai ketentuan</t>
  </si>
  <si>
    <t>Persentase administrasi umum perangkat daerah yang berkualitas</t>
  </si>
  <si>
    <t xml:space="preserve">Persentase Pengadaan Barang Milik Daerah yang terpenuhi sesuai Rencana Kebutuhan </t>
  </si>
  <si>
    <t>Persentase  Jasa Penunjang Pelayanan Umum Perangkat Daerah yang Berkualitas</t>
  </si>
  <si>
    <t>Persentase Barang Milik Daerah yang terpelihara Sesuai dengan rencana pemeliharaan</t>
  </si>
  <si>
    <t xml:space="preserve">OUT </t>
  </si>
  <si>
    <t>OUTPUT</t>
  </si>
  <si>
    <t>Sekolah Baru yang Terbangun</t>
  </si>
  <si>
    <t>Ruang Guru/Kepala Sekolah/TU yang Terbangun</t>
  </si>
  <si>
    <t>Sarana, Prasarana dan Utilitas PAUD yang Terbangun</t>
  </si>
  <si>
    <t>Mebel PAUD yang Tersedia</t>
  </si>
  <si>
    <t>Tersedianya infrastruktur TIK</t>
  </si>
  <si>
    <t>Perlengkapan Peserta Didik yang Tersedia</t>
  </si>
  <si>
    <t>Biaya Personil Peserta Didik Sekolah Dasar Diterima oleh Peserta Didik</t>
  </si>
  <si>
    <t>Biaya Personil Peserta Didik Sekolah Menengah Pertama Diterima oleh Peserta Didik</t>
  </si>
  <si>
    <t>Biaya Personil Peserta Didik PAUD Diterima oleh Peserta Didik</t>
  </si>
  <si>
    <t>Biaya Personil Peserta Didik Nonformal/Kesetaraan diterima oleh peserta didik</t>
  </si>
  <si>
    <t>Terselenggaranya Proses Belajar bagi Peserta Didik</t>
  </si>
  <si>
    <t>Terlaksananya Pembinaan Kelembagaan dan Manajemen Sekolah</t>
  </si>
  <si>
    <t>Terlaksananya Pembinaan Kelembagaan dan Manajemen PAUD</t>
  </si>
  <si>
    <t>Siswa yang Mengikuti Ajang Kompetisi/Lomba Akademik dan Non Akademik</t>
  </si>
  <si>
    <t>Silabus Muatan Lokal Pendidikan Dasar Tersusun</t>
  </si>
  <si>
    <t>Silabus Muatan Lokal Pendidikan Anak Usia Dini dan Pendidikan Nonformal Tersusun</t>
  </si>
  <si>
    <t>Tersedianya Dokumen Hasil Perhitungan dan Pemetaan Pendidik dan Tenaga Kependidikan Satuan Pendidikan Dasar, PAUD, dan Pendidikan Nonformal/Kesetaraan</t>
  </si>
  <si>
    <t>Tersusunnya Dokumen Perencanaan Perangkat Daerah</t>
  </si>
  <si>
    <t>Tersedianya Laporan Capaian Kinerja dan Ikhtisar Realisasi Kinerja SKPD dan Laporan Hasil Koordinasi Penyusunan Laporan Capaian Kinerja da Ikhtisar Realisasi Kinerja SKPD</t>
  </si>
  <si>
    <t>Tersedianya Gaji dan Tunjangan ASN</t>
  </si>
  <si>
    <t>Tersedianya Rencana Kebutuhan Barang Milik Daerah SKPD</t>
  </si>
  <si>
    <t>Terlaksananya Pendataan dan Pengolahan Administrasi Kepegawaian</t>
  </si>
  <si>
    <t>Tersedianya Komponen Instalasi Listrik/Penerangan Bangunan Kantor</t>
  </si>
  <si>
    <t>Tersedianya Kendaraan Dinas Operasional atau Lapangan</t>
  </si>
  <si>
    <t>Tersedianya Jasa Komunikasi, Sumber Daya Air dan Listrik</t>
  </si>
  <si>
    <t>Tersedianya Jasa Pemeliharaan, Biaya Pemeliharaan dan Pajak Kendaraan Perorangan Dinas atau Kendaraan Dinas Jabatan</t>
  </si>
  <si>
    <t>Jumlah Sekolah Baru yang Telah Dibangun</t>
  </si>
  <si>
    <t>Jumlah Ruang Guru/Kepala Sekolah/TU yang Telah Dibangun</t>
  </si>
  <si>
    <t>Jumlah Sarana, Prasarana dan Utilitas PAUD yang Telah Dibangun</t>
  </si>
  <si>
    <t>Jumlah Mebel PAUD yang Tersedia</t>
  </si>
  <si>
    <t>Jumlah paket infrastruktur TIK yang tersedia</t>
  </si>
  <si>
    <t>Jumlah Perlengkapan Peserta Didik yang Tersedia</t>
  </si>
  <si>
    <t>Jumlah Peserta Didik Sekolah Dasar yang Menerima Biaya Personil Peserta Didik</t>
  </si>
  <si>
    <t>Jumlah Peserta didik Sekolah Menengah Pertama yang Menerima Biaya Personil Peserta Didik</t>
  </si>
  <si>
    <t>Jumlah Peserta Didik PAUD yang Menerima Biaya Personil Peserta Didik</t>
  </si>
  <si>
    <t>Jumlah Peserta Didik Nonformal/Kesetaraan yang Menerima Biaya Personil Peserta Didik</t>
  </si>
  <si>
    <t>Jumlah Satuan Pendidikan yang Menyelenggarakan Proses Belajar</t>
  </si>
  <si>
    <t>Jumlah PAUD yang Dilaksanakan Pembinaan Kelembagaan dan Manajemen</t>
  </si>
  <si>
    <t>Jumlah Siswa yang Mengikuti Ajang Kompetisi/Lomba Akademik dan Non Akademik</t>
  </si>
  <si>
    <t>Jumlah Silabus Muatan Lokal Pendidikan Dasar yang Tersusun</t>
  </si>
  <si>
    <t>Jumlah Silabus Muatan Lokal Pendidikan Anak Usia Dini dan Pendidikan Nonformal yang Tersusun</t>
  </si>
  <si>
    <t>Jumlah Dokumen Hasil Perhitungan dan Pemetaan Pendidik dan Tenaga Kependidikan Satuan Satuan Pendidikan Dasar, PAUD, dan Pendidikan Nonformal/Kesetaraan</t>
  </si>
  <si>
    <t>Jumlah rekomendasi tugas belajar/ tugas belajar mandiri yang diterbitkan.</t>
  </si>
  <si>
    <t>Jumlah Dokumen Perencanaan Perangkat Daerah</t>
  </si>
  <si>
    <t>Jumlah Laporan Capaian Kinerja dan Ikhtisar Realisasi Kinerja SKPD dan Laporan Hasil Koodinasi Penyusunan Laporan Capaian Kinerja dan Ikhtisar Realisasi Kinerja SKPD</t>
  </si>
  <si>
    <t>Jumlah Orang yang Menerima Gaji dan Tunjangan ASN</t>
  </si>
  <si>
    <t>Jumlah Rencana Kebutuhan Barang Milik Daerah SKPD</t>
  </si>
  <si>
    <t>Jumlah Dokumen Pendataan dan Pengolahan Administrasi Kepegawaian</t>
  </si>
  <si>
    <t>Jumlah Paket Komponen Instalasi Listrik/Penerangan Bangunan Kantor yang Disediakan</t>
  </si>
  <si>
    <t>Jumlah Unit Kendaraan Dinas Operasional atau Lapangan yang Disediakan</t>
  </si>
  <si>
    <t>Jumlah Laporan PenyediaanJasa Komunikasi, Sumber Daya Air dan Listrik yang Disediakan</t>
  </si>
  <si>
    <t>Jumlah Kendaraan Perorangan Dinas atau Kendaraan Dinas Jabatan yang Dipelihara dan dibayarkab Pajaknya</t>
  </si>
  <si>
    <t>Ruang Unit Kesehatan Sekolah yang Terbangun</t>
  </si>
  <si>
    <t>Ruang Perpustakaan Sekolah yang Terbangun</t>
  </si>
  <si>
    <t>Perpustakaan Sekolah yang Terbangun</t>
  </si>
  <si>
    <t>Perlengkapan PAUD yang Tersedia</t>
  </si>
  <si>
    <t>Ruang Kelas Baru bertambah</t>
  </si>
  <si>
    <t>Terlaksananya Koordinasi, Perencanaan, Supervisi dan Evaluasi Layanan di Bidang Pendidikan</t>
  </si>
  <si>
    <t>Terlaksananya Pengelolaan Dana BOP PAUD</t>
  </si>
  <si>
    <t>Terlaksananya konten digital untuk pendidikan yang dikembangkan</t>
  </si>
  <si>
    <t>Pendidik dan Tenaga Kependidikan yang Mendapatkan Fasilitasi Kenaikan Pangkat/Golongan, Pemberian Promosi, Peningkatan Kompetensi dan Kualifikasi</t>
  </si>
  <si>
    <t>Buku Teks Pelajaran Muatan Lokal Pendidikan Dasar Tersedia</t>
  </si>
  <si>
    <t>Buku Teks Pelajaran Muatan Lokal Pendidikan Anak Usia Dini dan Pendidikan Nonformal Tersedia</t>
  </si>
  <si>
    <t>Terlaksananya Penataan Pendistribusian Pendidik dan Tenaga Kependidikan Satuan Satuan Pendidikan Dasar, PAUD, dan Pendidikan Nonformal/Kesetaraan</t>
  </si>
  <si>
    <t>Tersedianya Dokumen RKA-SKPD dan Laporan Hasil Koordinasi Penyusunan Dokumen RKA-SKPD</t>
  </si>
  <si>
    <t>Terlaksananya Penatausahaan dan Pengujian/Verifikasi Keuangan SKPD</t>
  </si>
  <si>
    <t>Terlaksananya Rekonsiliasi dan Penyusunan Laporan Barang Milik Daerah pada SKPD</t>
  </si>
  <si>
    <t>Terlaksananya Pendidikan dan Pelatihan Pegawai Berdasarkan Tugas dan Fungsi</t>
  </si>
  <si>
    <t>Tersedianya Peralatan dan Perlengkapan Kantor</t>
  </si>
  <si>
    <t>Tersedianya Mebel</t>
  </si>
  <si>
    <t>Tersedianya Jasa Pelayanan Umum Kantor</t>
  </si>
  <si>
    <t>Tersedianya Jasa Pemeliharaan, Biaya Pemeliharaan, Pajak dan Perizinan Kendaraan Dinas Operasional atau Lapangan</t>
  </si>
  <si>
    <t>Jumlah Ruang Unit Kesehatan Sekolah yang Telah Dibangun</t>
  </si>
  <si>
    <t>Jumlah Perpustakaan Sekolah yang Telah Dibangun</t>
  </si>
  <si>
    <t>Jumlah perlengkapan PAUD yang Tersedia</t>
  </si>
  <si>
    <t>Jumlah Ruang Kelas Baru yang Bertambah</t>
  </si>
  <si>
    <t>Jumlah Dokumen Hasil Koordinasi, Perencanaan, Supervisi dan Evaluasi Layanan di Bidang Pendidikan</t>
  </si>
  <si>
    <t>Jumlah PAUD yang Mengelola Dana BOP</t>
  </si>
  <si>
    <t>Jumlah konten digital untuk pendidikan yang telah dikembangkan</t>
  </si>
  <si>
    <t>Jumlah Pendidik dan Tenaga Kependidikan yang Mendapatkan Fasilitasi Kenaikan Pangkat/Golongan, Pemberian Promosi, Peningkatan Kompetensi dan Kualifikasi</t>
  </si>
  <si>
    <t>Jumlah Buku Teks Pelajaran Muatan Lokal Pendidikan Dasar yang Tersedia</t>
  </si>
  <si>
    <t>Jumlah Buku Teks Pelajaran Muatan Lokal Pendidikan Anak Usia Dini dan Pendidikan Nonformal yang Tersedia</t>
  </si>
  <si>
    <t>Jumlah Laporan Hasil Pelaksanaan Penataan Pendistribusian Pendidik dan Tenaga Kependidikan Satuan Pendidikan Dasar, PAUD, dan Pendidikan Nonformal/Kesetaraan</t>
  </si>
  <si>
    <t>Jumlah Dokumen RKA-SKPD dan Laporan Hasil Koordinasi Penyusunan Dokumen RKA-SKPD</t>
  </si>
  <si>
    <t>Jumlah Dokumen Penatausahaan dan Pengujian/Verifikasi Keuangan SKPD</t>
  </si>
  <si>
    <t>Jumlah Laporan Rekonsiliasi dan Penyusunan Laporan Barang Milik Daerah pada SKPD</t>
  </si>
  <si>
    <t>Jumlah Pegawai Berdasarkan Tugas dan Fungsi yang Mengikuti Pendidikan dan Pelatihan</t>
  </si>
  <si>
    <t>Jumlah Paket Peralatan dan Perlengkapan Kantor yang Disediakan</t>
  </si>
  <si>
    <t>Jumlah Paket Mebel yang Disediakan</t>
  </si>
  <si>
    <t>Jumlah Laporan Penyediaan Jasa Pelayanan Umum Kantor yang Disediakan</t>
  </si>
  <si>
    <t>Jumlah Kendaraan Dinas Operasional atau Lapangan yang Dipelihara dan dibayarkan Pajak dan Perizinannya</t>
  </si>
  <si>
    <t>Sarana, Prasarana dan Utilitas Sekolah yang Terbangun</t>
  </si>
  <si>
    <t>Rumah Dinas Kepala Sekolah, Guru, Penjaga Sekolah yang Terbangun</t>
  </si>
  <si>
    <t>Ruang Laboratorium yang Terbangun</t>
  </si>
  <si>
    <t>Ruang Serba Guna/Aula yang Terbangun</t>
  </si>
  <si>
    <t>Perlengkapan Sekolah yang Tersedia</t>
  </si>
  <si>
    <t>Sarana, Prasarana dan Utilitas Sekolah yang Terehabilitasi Sedang/Berat</t>
  </si>
  <si>
    <t>Meningkatnya Kapasitas Pengelolaan Dana BOP PAUD</t>
  </si>
  <si>
    <t>Terselenggaranya Proses Belajar Bagi Peserta Didik</t>
  </si>
  <si>
    <t>Terlaksananya Pembinaan Penggunaan Teknologi, Informasi dan Komunikasi (TIK) untuk Pendidikan</t>
  </si>
  <si>
    <t>Penyusun Kurikulum Muatan Lokal Pendidikan Dasar Meningkat Kompetensinya</t>
  </si>
  <si>
    <t>Buku teks muatan lokal Pendidikan Anak Usia Dini dan Pendidikan Nonformal yang telah dinilai/ditelaah</t>
  </si>
  <si>
    <t>Tersedianya Dokumen Perubahan RKA-SKPD dan Laporan Hasil Koordinasi Penyusunan Dokumen Perubahan RKA-SKPD</t>
  </si>
  <si>
    <t>Tersedianya Laporan Keuangan Akhir Tahun SKPD dan Laporan Hasil Koordinasi Penyusunan Laporan Keuangan Akhir Tahun SKPD</t>
  </si>
  <si>
    <t>Terlaksananya Penatausahaan Barang Milik Daerah pada SKPD</t>
  </si>
  <si>
    <t>Terlaksananya Sosialisasi Peraturan Perundang-Undangan</t>
  </si>
  <si>
    <t>Tersedianya Peralatan Rumah Tangga</t>
  </si>
  <si>
    <t>Tersedianya Peralatan dan Mesin Lainnya</t>
  </si>
  <si>
    <t>Terlaksananya Pemeliharaan Peralatan dan Mesin Lainnya</t>
  </si>
  <si>
    <t>Jumlah Sarana, Prasarana dan Utilitas Sekolah yang Telah Dibangun</t>
  </si>
  <si>
    <t>Jumlah Rumah Dinas Kepala Sekolah, Guru, Penjaga Sekolah yang Telah Dibangun</t>
  </si>
  <si>
    <t>Jumlah Ruang Laboratorium yang Telah Dibangun</t>
  </si>
  <si>
    <t>Jumlah Ruang Serba Guna/Aula yang Telah Dibangun</t>
  </si>
  <si>
    <t>Jumlah Perlengkapan Sekolah yang Tersedia</t>
  </si>
  <si>
    <t>Jumlah Sarana, Prasarana dan Utilitas Sekolah yang Telah Direhabilitasi Sedang/Berat</t>
  </si>
  <si>
    <t>Jumlah Orang yang Mendapatkan Pembinaan Penggunaan Teknologi, Informasi dan Komunikasi (TIK) untuk Pendidikan</t>
  </si>
  <si>
    <t>Jumlah Penyusun Kurikulum Muatan Lokal Pendidikan Dasar yang Meningkat Kompetensinya</t>
  </si>
  <si>
    <t>Jumlah buku teks muatan lokal Pendidikan Anak Usia Dini dan Pendidikan Nonformal yang telah dinilai</t>
  </si>
  <si>
    <t>Jumlah Dokumen Perubahan RKA-SKPD dan Laporan Hasil Koordinasi Penyusunan Dokumen Perubahan RKA-SKPD</t>
  </si>
  <si>
    <t>Jumlah Laporan Keuangan Akhir Tahun SKPD dan Laporan Hasil Koordinasi Penyusunan Laporan Keuangan Akhir Tahun SKPD</t>
  </si>
  <si>
    <t>Jumlah Laporan Penatausahaan Barang Milik Daerah pada SKPD</t>
  </si>
  <si>
    <t>Jumlah Orang yang Mengikuti Bimbingan Teknis Implementasi Peraturan Perundang-Undangan</t>
  </si>
  <si>
    <t>Jumlah Paket dan Peralatan RumahTangga yang Disediakan</t>
  </si>
  <si>
    <t>Jumlah Unit Peralatan dan Mesin Lainnya yang Disediakan</t>
  </si>
  <si>
    <t>Jumlah Peralatan dan Mesin Lainnya yang Dipelihara</t>
  </si>
  <si>
    <t>Ruang Guru/Kepala Sekolah/TU yang Terehabilitasi Sedang/Berat</t>
  </si>
  <si>
    <t>Ruang Unit Kesehatan Sekolah yang Terehabilitasi Sedang/Berat</t>
  </si>
  <si>
    <t>Asrama Sekolah yang Terbangun</t>
  </si>
  <si>
    <t>Mebel Pendidikan Nonformal/Kesetaraan yang Tersedia</t>
  </si>
  <si>
    <t>Terlaksananya kegiatan sosialisasi dan advokasi kebijakan di bidang Pendidikan</t>
  </si>
  <si>
    <t>Terlaksananya pelatihan penggunaan aplikasi di bidang pendidikan</t>
  </si>
  <si>
    <t>Tersedianya Dokumen DPA-SKPD dan Laporan Hasil Koordinasi Penyusunan Dokumen DPA-SKPD</t>
  </si>
  <si>
    <t>Tersedianya Laporan Keuangan Bulanan/Triwulanan/Semesteran SKPD dan Laporan Koordinasi Penyusunan Laporan Keuangan Bulanan/Triwulanan/Semesteran SKPD</t>
  </si>
  <si>
    <t>Badan Pengelolaan Keuangan, Pendapatan dan Aset Daerah</t>
  </si>
  <si>
    <t>Tersedianya Bahan Logistik Kantor</t>
  </si>
  <si>
    <t>Tersedianya Aset Tetap Lainnya</t>
  </si>
  <si>
    <t>Terlaksananya Pemeliharaan/Rehabilitasi Gedung Kantor dan Bangunan Lainnya</t>
  </si>
  <si>
    <t>Dinas Perpustakaan Dan Kearsipan</t>
  </si>
  <si>
    <t>Jumlah Ruang Guru/ Kepala Sekolah/ TU yang Telah Direhabilitasi Sedang/ Berat</t>
  </si>
  <si>
    <t>Jumlah Ruang Unit Kesehatan Sekolah yang Telah Direhabilitasi Sedang/Berat</t>
  </si>
  <si>
    <t>Jumlah Asrama Sekolah yang Telah Dibangun</t>
  </si>
  <si>
    <t>Jumlah Mebel Sekolah yang Tersedia</t>
  </si>
  <si>
    <t>Jumlah kegiatan sosialisasi dan advokasi kebijakan di bidang Pendidikan yang dilaksanakan</t>
  </si>
  <si>
    <t xml:space="preserve">Jumlah peserta pelatihan penggunaan aplikasi di bidang pendidikan yang dilaksanakan        </t>
  </si>
  <si>
    <t>Jumlah Dokumen DPA-SKPD dan Laporan Hasil Koordinasi Penyusunan Dokumen DPA-SKPD</t>
  </si>
  <si>
    <t>Jumlah Laporan Keuangan Bulanan/ Triwulanan/ Semesteran SKPD dan Laporan Koordinasi Penyusunan Laporan Keuangan Bulanan/Triwulanan/Semesteran SKPD</t>
  </si>
  <si>
    <t>Tersedianya Laporan Rekonsiliasi BMd</t>
  </si>
  <si>
    <t>Jumlah Paket Bahan Logistik Kantor yang Disediakan</t>
  </si>
  <si>
    <t>Jumlah Unit Aset Tetap Lainnya yang Disediakan</t>
  </si>
  <si>
    <t>Jumlah Gedung Kantor dan Bangunan Lainnya yang Dipelihara/Direhabilitasi</t>
  </si>
  <si>
    <t>Terlaksananya Lomba Perpustakaan Desa/Kelurahan dan Sekolah</t>
  </si>
  <si>
    <t>Perpustakaan Sekolah yang Terehabilitasi Sedang/Berat</t>
  </si>
  <si>
    <t>Rumah Dinas Kepala Sekolah, Guru, Penjaga Sekolah yang Terehabilitasi Sedang/Berat</t>
  </si>
  <si>
    <t>Fasilitas Parkir yang Terbangun</t>
  </si>
  <si>
    <t>Kantin Sekolah yang Terbangun</t>
  </si>
  <si>
    <t>Sarana, Prasarana dan Utilitas PAUD yang Terehabilitasi Sedang/Berat</t>
  </si>
  <si>
    <t>Alat Praktik dan Peraga Peserta Didik PAUD yang Tersedia</t>
  </si>
  <si>
    <t>Sarana, Prasarana dan Utilitas Pendidikan Non Formal yang Terbangun</t>
  </si>
  <si>
    <t>Alat Praktik dan Peraga Peserta Didik Nonformal/Kesetaraan yang Tersedia</t>
  </si>
  <si>
    <t>Terlayaninya satuan pendidikan dalam pencegahan perundungan, kekerasan, dan intoleransi</t>
  </si>
  <si>
    <t>Dinas Komunikasi Dan Informatika, Statistik Dan Persandian</t>
  </si>
  <si>
    <t>Komunitas Belajar Pendidik dan Tenaga Pendidik yang terfasilitasi</t>
  </si>
  <si>
    <t>Tersedianya Dokumen Perubahan DPA-SKPD dan Laporan Hasil Koordinasi Penyusunan Dokumen Perubahan DPA-SKPD</t>
  </si>
  <si>
    <t>Tersedianya Barang Cetakan dan Penggandaan</t>
  </si>
  <si>
    <t>Tersedianya Gedung Kantor atau Bangunan Lainnya</t>
  </si>
  <si>
    <t>Terlaksananya Pemeliharaan/Rehabilitasi Sarana dan Prasarana Gedung Kantor atau Bangunan Lainnya</t>
  </si>
  <si>
    <t>Jumlah Perpustakaan Sekolah yang Telah Direhabilitasi Sedang/Berat</t>
  </si>
  <si>
    <t>Jumlah Rumah Dinas Kepala Sekolah, Guru, Penjaga Sekolah yang Telah DiRehabilitasi Sedang/Berat</t>
  </si>
  <si>
    <t>Jumlah Fasilitas Parkir yang Telah Dibangun</t>
  </si>
  <si>
    <t>Jumlah Kantin Sekolah yang Telah Dibangun</t>
  </si>
  <si>
    <t>Jumlah Sarana, Prasarana dan Utilitas PAUD yang Telah Direhabilitasi Sedang/Berat</t>
  </si>
  <si>
    <t>Jumlah Alat Praktik dan Peraga Peserta Didik PAUD yang Tersedia</t>
  </si>
  <si>
    <t>Jumlah Sarana, Prasarana dan Utilitas Pendidikan Non Formal yang Telah Dibangun</t>
  </si>
  <si>
    <t>Jumlah Alat Praktik dan Peraga Peserta Didik Nonformal/ Kesetaraan yang Tersedia</t>
  </si>
  <si>
    <t>Terlaksananya Penyusunan Konten</t>
  </si>
  <si>
    <t>Jumlah Komunitas Belajar Pendidik dan Tenaga Pendidik yang terfasilitasi</t>
  </si>
  <si>
    <t>Jumlah Dokumen Perubahan DPA-SKPD dan Laporan Hasil Koordinasi Penyusunan Dokumen Perubahan DPA-SKPD</t>
  </si>
  <si>
    <t>Jumlah Paket Barang Cetakan dan Penggandaan yang Disediakan</t>
  </si>
  <si>
    <t>Jumlah Unit Gedung Kantor atau Bangunan Lainnya yang Disediakan</t>
  </si>
  <si>
    <t>Jumlah Sarana dan Prasarana Gedung Kantor atau Bangunan Lainnya yang Dipelihara/Direhabilitas</t>
  </si>
  <si>
    <t>Mebel Sekolah yang Tersedia</t>
  </si>
  <si>
    <t>Alat Rumah Tangga Sekolah yang Tersedia</t>
  </si>
  <si>
    <t>Ruang kelas Sekolah yang Terehabilitasi Sedang/Berat</t>
  </si>
  <si>
    <t>Ruang Guru/Kepala Sekolah/TU yang Terehabilitasi sedang/berat</t>
  </si>
  <si>
    <t>Ruang Kelas Sekolah yang Terehabilitasi Sedang/Berat</t>
  </si>
  <si>
    <t>Terlaksananya Bimbingan Teknis, Pelatihan, dan/atau Magang/PKL untuk Peningkatan Kapasitas Bidang Pendidikan</t>
  </si>
  <si>
    <t>Terlaksananya Evaluasi Kinerja Perangkat Daerah</t>
  </si>
  <si>
    <t>Terlaksananya Fasilitasi Kunjungan Tamu</t>
  </si>
  <si>
    <t>Tersedianya Sarana dan Prasarana Gedung Kantor atau Bangunan Lainnya</t>
  </si>
  <si>
    <t>Jumlah Mebel sekolah yang Tersedia</t>
  </si>
  <si>
    <t>Jumlah Alat Rumah Tangga Sekolah yang Tersedia</t>
  </si>
  <si>
    <t>Jumlah Ruang kelas sekolah yang Telah Direhabilitasi Sedang/Berat</t>
  </si>
  <si>
    <t>Jumlah Ruang Guru/Kepala Sekolah/TU yang Telah Direhabilitasi sedang/berat</t>
  </si>
  <si>
    <t>Jumlah Ruang Kelas Sekolah yang Telah Direhabilitasi Sedang/Berat</t>
  </si>
  <si>
    <t>Jumlah Ruang Guru/Kepala Sekolah/TU yang Telah Direhabilitasi Sedang/Berat</t>
  </si>
  <si>
    <t xml:space="preserve">Jumlah kegiatan pendampingan bagi satuan pendidikan untuk pencegahan perundungan, kekerasan, dan intoleransi </t>
  </si>
  <si>
    <t>Terlaksanannya Rekonsiliasi dan Verifikasi Laporan</t>
  </si>
  <si>
    <t>Meningkatnya proses penyelesaian administrasi Kenaikan Pangkat tepat waktu</t>
  </si>
  <si>
    <t>Jumlah Laporan Evaluasi Kinerja Perangkat Daerah</t>
  </si>
  <si>
    <t>Jumlah Laporan Fasilitasi Kunjungan Tamu</t>
  </si>
  <si>
    <t>Jumlah Unit Sarana dan Prasarana Gedung Kantor atau Bangunan Lainnya yang Disediakan</t>
  </si>
  <si>
    <t>Terlaksananya Pemeliharaan Rutin Sarana, Prasarana dan Utilitas Sekolah</t>
  </si>
  <si>
    <t>Dinas Sosial, Pemberdayaan Perempuan, Perlindungan Anak, Pengendalian Penduduk dan Keluarga Berencana</t>
  </si>
  <si>
    <t>Terlaksananya Forum Perangkat Daerah Berdasarkan Bidang Urusan yang Diampu dalam Rangka Penyusunan Dokumen Perencanaan Perangkat Daerah</t>
  </si>
  <si>
    <t>Terlaksananya Penyelenggaraan Rapat Koordinasi dan Konsultasi SKPD</t>
  </si>
  <si>
    <t>Jumlah Sarana, Prasarana dan Utilitas Sekolah yang Dilaksanakan Pemeliharaan</t>
  </si>
  <si>
    <t>Terlaksananya sosialisasi pencegahan kekerasan terhadap anak yang melibatkan para pihak/lembaga</t>
  </si>
  <si>
    <t>Jumlah Berita Acara Hasil Forum Perangkat Daerah Berdasarkan Bidang Urusan yang Diampu dalam Rangka Penyusunan Dokumen Perencanaan Perangkat Daerah</t>
  </si>
  <si>
    <t>Jumlah Laporan Penyelenggaraan Rapat Koordinasi dan Konsultasi SKPD</t>
  </si>
  <si>
    <t>Ruang Laboratorium Sekolah Dasar yang Terbangun</t>
  </si>
  <si>
    <t>Ruang Laboratorium Sekolah Dasar yang Terehabilitasi Sedang/Berat</t>
  </si>
  <si>
    <t>Laboratorium yang Terehabilitasi Sedang/Berat</t>
  </si>
  <si>
    <t>Ruang Serba Guna/Aula yang Terehabilitasi Sedang/Berat</t>
  </si>
  <si>
    <t>Badan Perencanaan Pembangunan Daerah, Penelitian Dan Pengembangan</t>
  </si>
  <si>
    <t>Jumlah Ruang Laboratorium Sekolah Dasar yang Telah Dibangun</t>
  </si>
  <si>
    <t>Jumlah Laboratorium Sekolah Dasar yang Telah Direhabilitasi Sedang/Berat</t>
  </si>
  <si>
    <t>Jumlah Laboratorium yang Telah Direhabilitasi Sedang/Berat</t>
  </si>
  <si>
    <t>Jumlah Ruang Serba Guna/Aula yang Telah Direhabilitasi sedang/berat</t>
  </si>
  <si>
    <t>Meningkatnya Sinergitas Perencanan Pembangunan Daerah</t>
  </si>
  <si>
    <t>Terlaksananya Pemeliharaan Mebel Sekolah</t>
  </si>
  <si>
    <t>Rumah Dinas Kepala Sekolah/Guru/Penjaga Sekolah yang Terehabilitasi Sedang/Berat</t>
  </si>
  <si>
    <t>Fasilitas Parkir yang Terehabilitasi Sedang/Berat</t>
  </si>
  <si>
    <t>Jumlah Mebel Sekolah yang Dilaksanakan Pemeliharaan</t>
  </si>
  <si>
    <t>Jumlah Rumah Dinas Kepala Sekolah/Guru/Penjaga Sekolah yang Telah Direhabilitasi Sedang/Berat</t>
  </si>
  <si>
    <t>Jumlah Fasilitas Parkir yang Telah Direhabilitasi Sedang/Berat</t>
  </si>
  <si>
    <t>Peserta Didik Menerima Perlengkapan Dasar Buku Teks dan Non Teks</t>
  </si>
  <si>
    <t>Tersedianya Pengadaan Perlengkapan Peserta Didik</t>
  </si>
  <si>
    <t>Kantin Sekolah yang Terehabilitasi Sedang/Berat</t>
  </si>
  <si>
    <t>Jumlah Buku Teks dan Non Teks yang Diterima Peserta Didik</t>
  </si>
  <si>
    <t xml:space="preserve">Jumlah Kantin Sekolah yang Direhabilitasi Sedang/Berat        </t>
  </si>
  <si>
    <t>Alat Praktik dan Peraga Peserta Didik yang Tersedia</t>
  </si>
  <si>
    <t>Ruang Kelas Baru Bertambah</t>
  </si>
  <si>
    <t>Jumlah Alat Praktik dan Peraga Peserta Didik yang Tersedia</t>
  </si>
  <si>
    <t>Jumlah Asrama Sekolah yang telah direhabilitasi sedang/berat</t>
  </si>
  <si>
    <t>KEPALA PD</t>
  </si>
  <si>
    <t>KEPALA BIDANG</t>
  </si>
  <si>
    <t>Kepala Bidang/Kasi/Kasubbag</t>
  </si>
  <si>
    <t>PELAKSANA (STAFF)</t>
  </si>
  <si>
    <t>Tujuan Pokin</t>
  </si>
  <si>
    <t>Indikator Pokin</t>
  </si>
  <si>
    <t>Target</t>
  </si>
  <si>
    <t>Sasaran Strategis Pokin</t>
  </si>
  <si>
    <t>Sasaran Program</t>
  </si>
  <si>
    <t>Nomenklatur Program</t>
  </si>
  <si>
    <t>Indikator SIPD</t>
  </si>
  <si>
    <t>Sasaran Kegiatan</t>
  </si>
  <si>
    <t>Nomenklatur Kegiatan</t>
  </si>
  <si>
    <t>Sasaran Sub Kegiatan</t>
  </si>
  <si>
    <t>Sasaran PMDN</t>
  </si>
  <si>
    <t>Nomenklatur Sub Kegiatan</t>
  </si>
  <si>
    <t>Indikator pokin</t>
  </si>
  <si>
    <t>PROGRAM PENGELOLAAN PENDIDIKAN</t>
  </si>
  <si>
    <t>Pengelolaan Pendidikan Sekolah Dasar</t>
  </si>
  <si>
    <t>Pembangunan	Unit	Sekolah	Baru (USB)</t>
  </si>
  <si>
    <t>SD</t>
  </si>
  <si>
    <t>Pembangunan Ruang Unit Kesehatan Sekolah</t>
  </si>
  <si>
    <t>Pembangunan Sarana, Prasarana dan Utilitas Sekolah</t>
  </si>
  <si>
    <t>Rehabilitasi Sedang/Berat Ruang Guru/Kepala Sekolah/TU</t>
  </si>
  <si>
    <t>Rehabilitasi Sedang/Berat Perpustakaan Sekolah</t>
  </si>
  <si>
    <t>Pengadaan Mebel Sekolah</t>
  </si>
  <si>
    <t>Pengadaan Perlengkapan Sekolah</t>
  </si>
  <si>
    <t>Pembangunan Laboratorium Sekolah Dasar</t>
  </si>
  <si>
    <t>Pemeliharaan Mebel Sekolah</t>
  </si>
  <si>
    <t>Perlengkapan Dasar Buku Teks dan Non Teks Peserta Didik</t>
  </si>
  <si>
    <t>Jumlah Buku Teks dan  Non  Teks yang Diterima Peserta Didik</t>
  </si>
  <si>
    <t>Pembangunan Ruang Kelas Baru</t>
  </si>
  <si>
    <t>Jumlah Ruang Kelas	Baru yang Bertambah</t>
  </si>
  <si>
    <t>Rehabilitasi Sedang/Berat Ruang Kelas Sekolah</t>
  </si>
  <si>
    <t>Pembangunan Ruang Guru/Kepala Sekolah/TU</t>
  </si>
  <si>
    <t>Pembangunan Perpustakaan Sekolah</t>
  </si>
  <si>
    <t>Pembangunan Rumah Dinas Kepala Sekolah/Guru/Penjaga Sekolah</t>
  </si>
  <si>
    <t>Rehabilitasi Sedang/Berat Ruang Unit Kesehatan Sekolah</t>
  </si>
  <si>
    <t>Rehabilitasi Sedang/Berat Rumah Dinas Kepala Sekolah/Guru/Penjaga Sekolah</t>
  </si>
  <si>
    <t>Pengadaan Alat Rumah Tangga Sekolah</t>
  </si>
  <si>
    <t>Pemeliharaan Rutin	Sarana, Prasarana dan Utilitas Sekolah</t>
  </si>
  <si>
    <t>Rehabilitasi Sedang/Berat Laboratorium</t>
  </si>
  <si>
    <t>Penyediaan infrastruktur TIK</t>
  </si>
  <si>
    <t>Pengadaan	Perlengkapan	Peserta Didik</t>
  </si>
  <si>
    <t>Rehabilitasi Sedang/Berat Sarana, Prasarana dan Utilitas Sekolah</t>
  </si>
  <si>
    <t>Jumlah	Sarana, Prasarana  dan Utilitas Sekolah	 yang Telah Direhabilitasi Sedang/Berat</t>
  </si>
  <si>
    <t>Pengadaan Alat Praktik dan Peraga Peserta Didik</t>
  </si>
  <si>
    <t>Jumlah	Alat	Praktik dan Peraga Peserta Didik yang Tersedia</t>
  </si>
  <si>
    <t>Pengelolaan Pendidikan Sekolah Menengah Pertama</t>
  </si>
  <si>
    <t>SMP</t>
  </si>
  <si>
    <t>Pembangunan Laboratorium</t>
  </si>
  <si>
    <t>Pembangunan Asrama Sekolah</t>
  </si>
  <si>
    <t>Pembangunan Fasilitas Parkir</t>
  </si>
  <si>
    <t>Rehabilitasi Sedang/Berat Kantin Sekolah</t>
  </si>
  <si>
    <t>Pengadaan Perlengkapan Peserta Didik</t>
  </si>
  <si>
    <t>Pembangunan Ruang Serba Guna/Aula</t>
  </si>
  <si>
    <t>Pembangunan Kantin Sekolah</t>
  </si>
  <si>
    <t>Rehabilitasi Sedang/Berat Ruang Serba Guna/Aula</t>
  </si>
  <si>
    <t>Rehabilitasi Sedang/Berat Fasilitas Parkir</t>
  </si>
  <si>
    <t>Rehabilitasi Sedang/Berat Asrama Sekolah</t>
  </si>
  <si>
    <t>Pembangunan Sarana, Prasarana dan Utilitas PAUD</t>
  </si>
  <si>
    <t>PAUD</t>
  </si>
  <si>
    <t>Pengadaan Mebel PAUD</t>
  </si>
  <si>
    <t>Pengadaan Perlengkapan PAUD</t>
  </si>
  <si>
    <t>Pembangunan Unit Sekolah	Baru (USB)</t>
  </si>
  <si>
    <t>Rehabilitasi Sedang/Berat Sarana, Prasarana dan Utilitas PAUD</t>
  </si>
  <si>
    <t>Pengadaan Alat Praktik dan Peraga Peserta Didik PAUD</t>
  </si>
  <si>
    <t>Rehabilitasi sedang/berat Ruang Guru/Kepala Sekolah/TU</t>
  </si>
  <si>
    <t>Pengelolaan Pendidikan Nonformal/Kesetaraan</t>
  </si>
  <si>
    <t>PNF</t>
  </si>
  <si>
    <t>Pembangunan Unit Sekolah Baru (USB)</t>
  </si>
  <si>
    <t>Pembangunan Sarana, Prasarana dan Utilitas Pendidikan Non Formal</t>
  </si>
  <si>
    <t>Pengadaan Alat Praktik dan Peraga Peserta Didik Nonformal / Kesetaraan</t>
  </si>
  <si>
    <t>Penyediaan Biaya Personil Peserta Didik Sekolah Dasar</t>
  </si>
  <si>
    <t>Penyediaan Biaya Personil Peserta Didik Sekolah Menengah Pertama</t>
  </si>
  <si>
    <t>Penyediaan Biaya Personil Peserta idik PAUD</t>
  </si>
  <si>
    <t>Penyediaan Biaya Personil Peserta Didik Nonformal/Kesetaraan</t>
  </si>
  <si>
    <t>Penyelenggaraan Proses Belajar bagi Peserta Didik</t>
  </si>
  <si>
    <t>Koordinasi, Perencanaan, Supervisi dan Evaluasi Layanan di Bidang Pendidikan</t>
  </si>
  <si>
    <t>Pengelolaan Dana BOS Sekolah Dasar</t>
  </si>
  <si>
    <t>Peningkatan Kapasitas Pengelolaan Dana BOS Sekolah Dasar</t>
  </si>
  <si>
    <t>Sosialisasi dan Advokasi Kebijakan Bidang Pendidikan</t>
  </si>
  <si>
    <t>Pembinaan Kelembagaan dan Manajemen Sekolah</t>
  </si>
  <si>
    <t>Pengelolaan Dana BOS Sekolah Menengah Pertama</t>
  </si>
  <si>
    <t>Peningkatan Kapasitas Pengelolaan Dana BOS Sekolah Menengah Pertama</t>
  </si>
  <si>
    <t>Pemberian layanan pendampingan bagi satuan pendidikan untuk pencegahan perundungan, kekerasan, dan intoleransi</t>
  </si>
  <si>
    <t>Pembinaan Kelembagaan dan Manajemen PAUD</t>
  </si>
  <si>
    <t>Pengelolaan Dana BOP PAUD</t>
  </si>
  <si>
    <t>Peningkatan Kapasitas Pengelolaan Dana BOP PAUD</t>
  </si>
  <si>
    <t>Pembinaan Kelembagaan dan Manajemen Sekolah Nonformal/Kesetaraan</t>
  </si>
  <si>
    <t>Pengelolaan Dana BOP Sekolah Nonformal/Kesetaraan</t>
  </si>
  <si>
    <t>Pengembangan konten digital untuk pendidikan</t>
  </si>
  <si>
    <t>Penyediaan Pendidik dan Tenaga Kependidikan bagi Satuan Pendidikan Sekolah Dasar</t>
  </si>
  <si>
    <t>Pengembangan Karir Pendidik dan Tenaga Kependidikan pada Satuan Pendidikan Sekolah Dasar</t>
  </si>
  <si>
    <t>Pembinaan Penggunaan Teknologi, Informasi dan Komunikasi (TIK) untuk Pendidikan</t>
  </si>
  <si>
    <t>Pelatihan Penggunaan Aplikasi Bidang Pendidikan</t>
  </si>
  <si>
    <t>Fasilitasi Komunitas Belajar Pendidik dan Tenaga Kependidikan</t>
  </si>
  <si>
    <t>Bimbingan Teknis, Pelatihan, dan/atau Magang/PKL untuk Peningkatan Kapasitas Bidang Pendidikan</t>
  </si>
  <si>
    <t>Penyediaan Pendidik dan Tenaga Kependidikan bagi Satuan Pendidikan Sekolah Menengah Pertama</t>
  </si>
  <si>
    <t>Pengembangan Karir Pendidik dan Tenaga Kependidikan pada Satuan Pendidikan Sekolah Menengah Pertama</t>
  </si>
  <si>
    <t>Pelatihan	Penggunaan Aplikasi Bidang Pendidikan</t>
  </si>
  <si>
    <t>Penyediaan Pendidik dan Tenaga Kependidikan bagi Satuan PAUD</t>
  </si>
  <si>
    <t>Pengembangan Karir Pendidik dan Tenaga Kependidikan pada Satuan Pendidikan PAUD</t>
  </si>
  <si>
    <t>Penyediaan Pendidik dan Tenaga Kependidikan bagi Satuan Pendidikan Nonformal/Kesetaraan</t>
  </si>
  <si>
    <t>Pengembangan Karir Pendidik dan Tenaga Kependidikan pada Satuan Pendidikan Nonformal/Kesetaraan</t>
  </si>
  <si>
    <t>PROGRAM PENGEMBANGAN KURIKULUM</t>
  </si>
  <si>
    <t>Penetapan Kurikulum Muatan Lokal Pendidikan Dasar</t>
  </si>
  <si>
    <t>Penyusunan Silabus Muatan Lokal Pendidikan Dasar</t>
  </si>
  <si>
    <t>SD dan SMP</t>
  </si>
  <si>
    <t>Penyediaan Buku Teks Pelajaran Muatan Lokal Pendidikan Dasar</t>
  </si>
  <si>
    <t>Pelatihan	Penyusunan Kurikulum Muatan Lokal Pendidikan Dasar</t>
  </si>
  <si>
    <t>Penetapan Kurikulum Muatan Lokal Pendidikan Anak Usia Dini dan Pendidikan Nonformal</t>
  </si>
  <si>
    <t>Penyusunan Silabus Muatan Lokal Pendidikan Anak Usia Dini dan Pendidikan Nonformal</t>
  </si>
  <si>
    <t>PAUD/ PNF</t>
  </si>
  <si>
    <t>Penyediaan Buku Teks Pelajaran Muatan Lokal Pendidikan Anak Usia Dini dan Pendidikan Nonformal</t>
  </si>
  <si>
    <t>Pelaksanaan penilaian/penelaahan buku teks muatan lokal Pendidikan Anak Usia Dini dan Pendidikan Nonformal</t>
  </si>
  <si>
    <t>PROGRAM PENDIDIK DAN TENAGA KEPENDIDIKAN</t>
  </si>
  <si>
    <t>Pemerataan Kuantitas dan Kualitas Pendidik dan Tenaga Kependidikan bagi Satuan Pendidikan Dasar, PAUD, dan Pendidikan
Nonformal/Kesetaraan</t>
  </si>
  <si>
    <t>Perhitungan dan Pemetaan Pendidik dan Tenaga Kependidikan Satuan Pendidikan Dasar, PAUD, dan Pendidikan Nonformal/Kesetaraan</t>
  </si>
  <si>
    <t>UMUM</t>
  </si>
  <si>
    <t>Penataan Pendistribusian Pendidik dan Tenaga Kependidikan bagi Satuan Pendidikan Dasar, PAUD, dan Pendidikan Nonformal/Kesetaraan</t>
  </si>
  <si>
    <t>Terlaksananya Penataan Pendistribusian Pendidik dan Tenaga Kependidikan	Satuan Satuan Pendidikan Dasar, PAUD, dan Pendidikan Nonformal/ Kesetaraan</t>
  </si>
  <si>
    <t>PROGRAM PENUNJANG URUSAN PEMERINTAHAN DAERAH KABUPATEN/KOTA</t>
  </si>
  <si>
    <t>Perencanaan, Penganggaran, dan Evaluasi Kinerja Perangkat Daerah</t>
  </si>
  <si>
    <t>Penyusunan Dokumen Perencanaan
Perangkat Daerah</t>
  </si>
  <si>
    <t>PERENCANAAN</t>
  </si>
  <si>
    <t>Koordinasi dan Penyusunan Dokumen RKA-SKPD</t>
  </si>
  <si>
    <t>Koordinasi
dan
Penyusunan Dokumen Perubahan RKA-SKPD</t>
  </si>
  <si>
    <t>Koordinasi dan Penyusunan DPASKPD</t>
  </si>
  <si>
    <t>Koordinasi
dan
Penyusunan Perubahan DPA- SKPD</t>
  </si>
  <si>
    <t>Evaluasi Kinerja Perangkat Daerah</t>
  </si>
  <si>
    <t>Pelaksanaan Forum Perangkat
Daerah Berdasarkan Bidang Urusan
yang Diampu dalam Rangka
Penyusunan Dokumen Perencanaan
Perangkat Daerah</t>
  </si>
  <si>
    <t>Koordinasi dan Penyusunan Laporan
Capaian Kinerja dan
Ikhtisar
Realisasi Kinerja SKPD</t>
  </si>
  <si>
    <t>Administrasi Keuangan Perangkat
Daerah</t>
  </si>
  <si>
    <t xml:space="preserve">Penyediaan Gaji dan Tunjangan ASN </t>
  </si>
  <si>
    <t>KEUANGAN</t>
  </si>
  <si>
    <t>Pelaksanaan Penatausahaan dan
Pengujian/Verifikasi Keuangan SKPD</t>
  </si>
  <si>
    <t>Koordinasi dan Penyusunan Laporan
Keuangan Akhir Tahun SKPD</t>
  </si>
  <si>
    <t>Koordinasi dan Penyusunan Laporan
Keuangan Bulanan/ Triwulanan/
Semesteran SKPD</t>
  </si>
  <si>
    <t>Administrasi Barang Milik Daerah
pada Perangkat Daerah</t>
  </si>
  <si>
    <t>Penyusunan Perencanaan Kebutuhan
Barang Milik Daerah SKPD</t>
  </si>
  <si>
    <t>UMPEG</t>
  </si>
  <si>
    <t>Rekonsiliasi dan Penyusunan
Laporan Barang Milik Daerah pada SKPD</t>
  </si>
  <si>
    <t>Penatausahaan Barang Milik Daerah pada SKPD</t>
  </si>
  <si>
    <t>Administrasi Kepegawaian Perangkat Daerah</t>
  </si>
  <si>
    <t>Pendataan
dan
Pengolahan Administrasi Kepegawaian</t>
  </si>
  <si>
    <t>Pendidikan dan Pelatihan Pegawai Berdasarkan Tugas dan Fungsi</t>
  </si>
  <si>
    <t>Sosialisasi Peraturan PerundangUndangan</t>
  </si>
  <si>
    <t>Administrasi Umum Perangkat
Daerah</t>
  </si>
  <si>
    <t>Penyediaan Komponen
Instalasi Listrik/Penerangan Bangunan Kantor</t>
  </si>
  <si>
    <t>Penyediaan Peralatan
dan Perlengkapan Kantor</t>
  </si>
  <si>
    <t xml:space="preserve">Penyediaan Peralatan Rumah Tangga </t>
  </si>
  <si>
    <t xml:space="preserve">Penyediaan Bahan Logistik Kantor </t>
  </si>
  <si>
    <t>Penyediaan Barang Cetakan dan Penggandaan</t>
  </si>
  <si>
    <t>Fasilitasi Kunjungan Tamu</t>
  </si>
  <si>
    <t>Penyelenggaraan Rapat Koordinasi dan Konsultasi SKPD</t>
  </si>
  <si>
    <t>Pengadaan Barang Milik Daerah
Penunjang Urusan Pemerintah
Daerah</t>
  </si>
  <si>
    <t>Pengadaan Kendaraan Dinas
Operasional atau Lapangan</t>
  </si>
  <si>
    <t>Pengadaan Mebel</t>
  </si>
  <si>
    <t>Pengadaan Peralatan dan Mesin Lainnya</t>
  </si>
  <si>
    <t>Pengadaan Aset Tetap Lainnya</t>
  </si>
  <si>
    <t>Pengadaan Gedung Kantor atau Bangunan Lainnya</t>
  </si>
  <si>
    <t>Pengadaan Sarana dan Prasarana Gedung Kantor atau Bangunan Lainnya</t>
  </si>
  <si>
    <t>Penyediaan Jasa Penunjang Urusan
Pemerintahan Daerah</t>
  </si>
  <si>
    <t>Penyediaan
Jasa Komunikasi, Sumber Daya Air dan Listrik</t>
  </si>
  <si>
    <t>Penyediaan Jasa Pelayanan Umum Kantor</t>
  </si>
  <si>
    <t>Pemeliharaan Barang Milik Daerah
Penunjang Urusan Pemerintahan
Daerah</t>
  </si>
  <si>
    <t>Penyediaan Jasa Pemeliharaan, Biaya
Pemeliharaan, dan Pajak Kendaraan
Perorangan Dinas atau Kendaraan
Dinas Jabatan</t>
  </si>
  <si>
    <t>Penyediaan Jasa Pemeliharaan, Biaya
Pemeliharaan, Pajak dan Perizinan
Kendaraan Dinas Operasional atau
Lapangan</t>
  </si>
  <si>
    <t>Pemeliharaan Peralatan dan Mesin Lainnya</t>
  </si>
  <si>
    <t>Pemeliharaan/Rehabilitasi Sarana
dan Prasarana Gedung Kantor atau
Bangunan Lainnya</t>
  </si>
  <si>
    <t>Pemeliharaan/Rehabilitasi Sarana
dan Prasarana Pendukung Gedung
Kantor atau Bangunan Lainnya</t>
  </si>
  <si>
    <t>Dinas Perumahan Rakyat, Kawasan Permukiman, dan Lingkungan Hidup</t>
  </si>
  <si>
    <t>Meningkatnya Gerakan Peduli dan Berbudaya Lingkungan Hidup di Sekolah</t>
  </si>
  <si>
    <t>Badan Penanggulangan Bencana Daerah</t>
  </si>
  <si>
    <t>Terlaksananya Sosialisasi Mitigasi Bencana Pada Sekolah, Fasilitas Kesehatan dan Fasilitas Umum Lainnya</t>
  </si>
  <si>
    <t>Dinas Kesehatan</t>
  </si>
  <si>
    <t>Meningkatnya Penilaian Rumah Tangga, Sekolah, Sarana Kesehatan, Tempat Umum dan Tempat Kerja ber Perilaku Hidup Bersih dan Sehat (PHBS)</t>
  </si>
  <si>
    <t>Tervevalnya Data Kemiskinan</t>
  </si>
  <si>
    <t>DINAS PENDIDIKAN KABUPATEN BANJAR</t>
  </si>
  <si>
    <t>Nilai SAKIP Perangkat Daerah</t>
  </si>
  <si>
    <t>Meningkatnya Mutu Penyelenggaraan Pendidikan</t>
  </si>
  <si>
    <t>Indeks Standar Pelayanan Minimal Bidang Pendidikan
(Nilai yang di pakai adalah Nilai Indeks SPM Bidang Pendidikan yang merupakan nilai Raport Pendidikan secara menyeluruh)</t>
  </si>
  <si>
    <t>Meningkatnya Kualitas Kelembagaan Satuan Pendidikan</t>
  </si>
  <si>
    <t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t>
  </si>
  <si>
    <t>Meningkatnya Kualitas Peserta Didik</t>
  </si>
  <si>
    <t>- Indeks Pemerataan Guru Pendidikan Anak Usia Dini
- Indeks Pemerataan Guru Sekolah Dasar
- Indeks Pemerataan Guru Sekolah Menengah Pertama
- Persentase Pendidik dan Tenaga Kependidikan Pendidikan Anak Usia Dini yang Bersertifikasi Pendidik
- Persentase Pendidik dan Tenaga Kependidikan Sekolah Dasar yang Bersertifikasi Pendidik
- Persentase Pendidik dan Tenaga Kependidikan Sekolah Menengah Pertama yang Bersertifikasi Pendidik</t>
  </si>
  <si>
    <t>Meningkatnya Tata Kelola dan Manajemen Satuan Pendidikan</t>
  </si>
  <si>
    <t>- Persentase Satuan Pendidikan Anak Usia Dini dengan Laporan Administrasi dan Keuangan Sesuai Ketentuan
- Persentase Satuan Pendidikan Sekolah Dasar dengan Laporan Administrasi dan Keuangan Sesuai Ketentuan
- Persentase Satuan Pendidikan Sekolah Menengah Pertama dengan Laporan Administrasi dan Keuangan Sesuai Ketentuan
- Persentase Satuan Pendidikan Non Formal/Kesetaraan dengan Laporan Administrasi dan Keuangan Sesuai Ketentuan</t>
  </si>
  <si>
    <t>Meningkatnya Kualitas Lingkungan Belajar</t>
  </si>
  <si>
    <t>Meningkatnya Pengembangan Karakter Peserta Didik</t>
  </si>
  <si>
    <t>Meningkatnya Kompetensi dan Prestasi Peserta Didik</t>
  </si>
  <si>
    <t>- Persentase Satuan Pendidikan Sekolah Dasar dengan Nilai Literasi Baik
- Persentase Satuan Pendidikan Sekolah Dasar dengan Nilai Numerasi Baik
- Persentase Satuan Pendidikan Sekolah Menengah Pertama dengan Nilai Literasi Baik
- Persentase Satuan Pendidikan Sekolah Menengah Pertama dengan Nilai Numerasi Baik
- Persentase Peserta Didik Sekolah Dasar yang Berprestasi Akademik dan Non Akademik
- Persentase Peserta Didik Sekolah Menengah Pertama yang Berprestasi Akademik dan Non Akademik</t>
  </si>
  <si>
    <t>Meningkatnya Kompetensi Pendidik dan Tenaga Kependidikan</t>
  </si>
  <si>
    <t>-Persentase Pendidik dan Tenaga Kependidikan Pendidikan Anak Usia Dini yang ditingkatkan kompetensinya
-Persentase Pendidik dan Tenaga Kependidikan Sekolah Dasar yang ditingkatkan kompetensinya
-Persentase Pendidik dan Tenaga Kependidikan Sekolah Menengah Pertama yang ditingkatkan kompetensinya
-Persentase Pendidik dan Tenaga Kependidikan Pendidikan Pendidikan Non Formal/ Kesetaraan yang ditingkatkan kompetensinya</t>
  </si>
  <si>
    <t>Jumlah Satuan Pendidikan yang Dilaksanakan Pembinaan Kelembagaan dan manajemen sekolah</t>
  </si>
  <si>
    <t xml:space="preserve">Penyediaan dukungan administratif  peningkatan kualifikasi akademik PTK satuan pendidikan </t>
  </si>
  <si>
    <t xml:space="preserve">Jumlah Peserta Bimbingan Teknis, Pelatihan, dan/atau Magang/PKL untuk Peningkatan Kapasitas Bidang Pendidikan yang dilaksanakan    </t>
  </si>
  <si>
    <t>Pendidik dan Tenaga Kependidikan Tersedia bagi Satuan Pendidikan</t>
  </si>
  <si>
    <t>Jumlah Pendidik dan Tenaga Kependidikan yang Tersedia pada Satuan Pendidikan</t>
  </si>
  <si>
    <t>Pengelolaan Pendidikan Nonformal/ Kesetaraan</t>
  </si>
  <si>
    <t>Terlaksananya Pembinaan Kelembagaan dan  Manajemen Sekolah Nonformal/Kesetaraan</t>
  </si>
  <si>
    <t>Terlaksananya Pengelolaan Dana BOP Sekolah Nonformal/ Kesetaraan</t>
  </si>
  <si>
    <t>Meningkatnya Kapasitas Pengelolaan Dana BOP Sekolah Nonformal/ Kesetaraan</t>
  </si>
  <si>
    <t>Peningkatan Kapasitas Pengelolaan Dana BOP Sekolah Nonformal/ Kesetaraan</t>
  </si>
  <si>
    <t>Jumlah Sekolah Nonformal/ Kesetaraan yang Dilaksanakan Pembinaan Kelembagaan dan Manajemen</t>
  </si>
  <si>
    <t>Jumlah Sekolah Nonformal/ Kesetaraan yang Mengelola Dana BOP</t>
  </si>
  <si>
    <t>Jumlah Tenaga yang Meningkat Kapasitasnya dalam  Pengelolaan Dana BOP Sekolah Nonformal/Kesetaraan</t>
  </si>
  <si>
    <t>Jumlah Tenaga yang Meningkat Kapasitasnya dalam  Pengelolaan Dana BOP PAUD</t>
  </si>
  <si>
    <t>Terlaksananya kegiatan sosialisasi
dan advokasi kebijakan	di bidang Pendidikan</t>
  </si>
  <si>
    <t>Jumlah kegiatan sosialisasi dan
advokasi kebijakan di bidang Pendidikan yang dilaksanakan</t>
  </si>
  <si>
    <t>Terlaksananya kegiatan sosialisasi
dan advokasi kebijakan di bidang Pendidikan</t>
  </si>
  <si>
    <t>Pengelolaan Pendidikan Anak Usia Dini</t>
  </si>
  <si>
    <t>Penyelenggaraan Proses Belajar Bagi Peserta Didik</t>
  </si>
  <si>
    <t>Pembinaan Minat, Bakat dan Kreativitas Siswa</t>
  </si>
  <si>
    <t>Pengelolaan Pendidikan Non Formal/ Kesetaraan</t>
  </si>
  <si>
    <t>- Persentase Satuan Pendidikan Anak Usia Dini yang menerapkan kurikulum nasional dan muatan lokal
- Persentase Satuan Pendidikan Sekolah Dasar yang menerapkan kurikulum nasional dan muatan lokal 
- Persentase Satuan Pendidikan Sekolah Menengah Pertama yang menerapkan kurikulum nasional dan muatan lokal
- Persentase Satuan Pendidikan Non Formal/Kesetaraan yang menerapkan kurikulum nasional dan muatan lokal</t>
  </si>
  <si>
    <t>Pendidik dan Tenaga Kependidikan Tersedia bagi Satuan Pendidikan Sekolah Dasar</t>
  </si>
  <si>
    <t>Jumlah Pendidik dan Tenaga Kependidikan yang Tersedia pada Satuan Pendidikan Sekolah Dasar</t>
  </si>
  <si>
    <t>Bimbingan	Teknis, Pelatihan, dan/atau Magang/PKL untuk Peningkatan Kapasitas Bidang Pendidikan</t>
  </si>
  <si>
    <t xml:space="preserve">- Jumlah Sekolah yang menyeleggarakan program Sekolah Sehat
- Jumlah Sekolah yang menyeleggarakan program  Sekolah Adiwiyata
- Jumlah Sekolah yang menyeleggarakan program  Sekolah Ramah Anak
- Jumlah Sekolah yang menyeleggarakan program Sekolah Aman Bencana
</t>
  </si>
  <si>
    <t>Pendidik dan Tenaga Kependidikan Tersedia bagi Satuan Pendidikan Sekolah Menengah Pertama</t>
  </si>
  <si>
    <t>Jumlah Pendidik dan Tenaga Kependidikan yang Tersedia pada Satuan	Pendidikan Sekolah Menengah Pertama</t>
  </si>
  <si>
    <t>Pendidik dan Tenaga Kependidikan Tersedia bagi PAUD</t>
  </si>
  <si>
    <t>Jumlah Pendidik dan Tenaga Kependidikan yang Tersedia pada PAUD</t>
  </si>
  <si>
    <t>Pendidik dan Tenaga Kependidikan Tersedia bagi Satuan Pendidikan Nonformal/Kesetaraan</t>
  </si>
  <si>
    <t>Jumlah Pendidik dan Tenaga Kependidikan yang Tersedia bagi Satuan	Pendidikan
Nonformal/Kesetaraan</t>
  </si>
  <si>
    <t>- Nilai Iklim Keamanan Pendidikan Anak Usia Dini
- Nilai Iklim Kebhinekaan dan Inklusivitas Pendidikan Anak Usia Dini
- Nilai Iklim Keamanan Sekolah Dasar
- Nilai Iklim Kebhinekaan Sekolah Dasar
- Nilai Iklim Inklusivitas Sekolah Dasar
- Nilai Iklim Keamanan Sekolah Menengah Pertama
- Nilai Iklim Kebhinekaan Sekolah Menengah Pertama
- Nilai Iklim Inklusivitas Sekolah Menengah Pertama
- Nilai Iklim Keamanan Sekolah Dasar Kesetaraan
- Nilai Iklim Kebhinekaan Sekolah Dasar Kesetaraan
- Nilai Iklim Inklusivitas Sekolah Dasar Kesetaraan
- Nilai Iklim Keamanan Sekolah Menengah Pertama Kesetaraan
- Nilai Iklim Kebhinekaan Sekolah Menengah Pertama Kesetaraan
- Nilai Iklim Inklusivitas Sekolah Menengah Pertama Kesetaraan
- Nilai Iklim Keamanan Sekolah Menengah Atas Kesetaraan
- Nilai Iklim Kebhinekaan Sekolah Menengah Atas Kesetaraan
- Nilai Iklim Inklusivitas Sekolah Menengah Atas Kesetaraan</t>
  </si>
  <si>
    <t>- Nilai Rerata Kemampuan Literasi Peserta Didik Sekolah Dasar
- Nilai Rerata Kemampuan Numerasi Peserta Didik Sekolah Dasar
- Nilai Rerata Karakter Peserta Didik Sekolah Dasar
- Nilai Rerata Kemampuan Literasi Peserta Didik Sekolah Menengah Pertama
- Nilai Rerata Kemampuan Numerasi Peserta Didik Sekolah Menengah Pertama
- Nilai Rerata Karakter Peserta Didik Sekolah Menengah Pertama</t>
  </si>
  <si>
    <t>- Persentase Satuan Pendidikan Sekolah Dasar dengan Nilai Karakter Baik
- Persentase Satuan Pendidikan Sekolah Menengah Pertama dengan Nilai Karakter Baik</t>
  </si>
  <si>
    <t>Meningkatnya Pemenuhan dan Distribusi Pendidik dan Tenaga Kependidikan</t>
  </si>
  <si>
    <t>-Persentase Pendidik dan Tenaga Kependidikan Sekolah Dasar yang ditingkatkan kompetensinya</t>
  </si>
  <si>
    <t>-Persentase Pendidik dan Tenaga Kependidikan Sekolah Menengah Pertama yang ditingkatkan kompetensinya</t>
  </si>
  <si>
    <t>Meningkatnya partisipasi pendidik dalam pendampingan calon peserta Pendidikan Profesi Guru .</t>
  </si>
  <si>
    <t>Jumlah Pendidik yang berpartisipasi dalam kegiatan pendampingan calon peserta Pendidikan Profesi Guru</t>
  </si>
  <si>
    <t>Pemerataan Kuantitas dan Kualitas Pendidik dan Tenaga Kependidikan bagi Satuan Pendidikan Dasar, PAUD, dan Pendidikan
Nonformal/ Kesetaraan</t>
  </si>
  <si>
    <t>-Persentase Satuan Pendidikan Sekolah Dasar dengan Laporan Administrasi dan Keuangan Sesuai Ketentuan</t>
  </si>
  <si>
    <t>-Persentase Satuan Pendidikan Sekolah Menengah Pertama dengan Laporan Administrasi dan Keuangan Sesuai Ketentuan</t>
  </si>
  <si>
    <t>- Persentase Satuan Pendidikan Anak Usia Dini dengan Laporan Administrasi dan Keuangan Sesuai Ketentuan</t>
  </si>
  <si>
    <t>- Persentase Satuan Pendidikan Non Formal/Kesetaraan dengan Laporan Administrasi dan Keuangan Sesuai Ketentuan</t>
  </si>
  <si>
    <t>Persentase Pendidik dan Tenaga Kependidikan Pendidikan Anak Usia Dini yang ditingkatkan kompetensinya</t>
  </si>
  <si>
    <t>Persentase Pendidik dan Tenaga Kependidikan Pendidikan Pendidikan Non Formal/ Kesetaraan yang ditingkatkan kompetensinya</t>
  </si>
  <si>
    <t>-Nilai Iklim Keamanan Sekolah Dasar
- Nilai Iklim Kebhinekaan Sekolah Dasar
- Nilai Iklim Inklusivitas Sekolah Dasar</t>
  </si>
  <si>
    <t>- Nilai Iklim Keamanan Sekolah Menengah Pertama
- Nilai Iklim Kebhinekaan Sekolah Menengah Pertama
- Nilai Iklim Inklusivitas Sekolah Menengah Pertama</t>
  </si>
  <si>
    <t>- Nilai Iklim Keamanan Pendidikan Anak Usia Dini
- Nilai Iklim Kebhinekaan dan Inklusivitas Pendidikan Anak Usia Dini</t>
  </si>
  <si>
    <t>- Nilai Iklim Keamanan Sekolah Dasar Kesetaraan
- Nilai Iklim Kebhinekaan Sekolah Dasar Kesetaraan
- Nilai Iklim Inklusivitas Sekolah Dasar Kesetaraan
- Nilai Iklim Keamanan Sekolah Menengah Pertama Kesetaraan
- Nilai Iklim Kebhinekaan Sekolah Menengah Pertama Kesetaraan
- Nilai Iklim Inklusivitas Sekolah Menengah Pertama Kesetaraan
- Nilai Iklim Keamanan Sekolah Menengah Atas Kesetaraan
- Nilai Iklim Kebhinekaan Sekolah Menengah Atas Kesetaraan
- Nilai Iklim Inklusivitas Sekolah Menengah Atas Kesetaraan</t>
  </si>
  <si>
    <t xml:space="preserve"> Persentase Satuan Pendidikan Sekolah Dasar dengan Nilai Karakter Baik</t>
  </si>
  <si>
    <t>Persentase Satuan Pendidikan Sekolah Menengah Pertama dengan Nilai Karakter Baik</t>
  </si>
  <si>
    <t>Terselenggaranya Proses Belajar PAUD</t>
  </si>
  <si>
    <t>Penyelenggaraan Proses Belajar PAUD</t>
  </si>
  <si>
    <t>Jumlah Peserta Didik PAUD yang Mengikuti Proses Belajar</t>
  </si>
  <si>
    <t>-Persentase Satuan Pendidikan Sekolah Dasar dengan Nilai Literasi Baik
- Persentase Satuan Pendidikan Sekolah Dasar dengan Nilai Numerasi Baik
- Persentase Peserta Didik Sekolah Dasar yang Berprestasi Akademik dan Non Akademik</t>
  </si>
  <si>
    <t>- Persentase Satuan Pendidikan Sekolah Menengah Pertama dengan Nilai Literasi Baik
- Persentase Satuan Pendidikan Sekolah Menengah Pertama dengan Nilai Numerasi Baik
- Persentase Peserta Didik Sekolah Menengah Pertama yang Berprestasi Akademik dan Non Akademik</t>
  </si>
  <si>
    <t>- Angka Partisipasi Sekolah (APS) 5 - 6 
- Angka Partisipasi Sekolah (APS) 7 - 15 
- Angka Partisipasi Sekolah (APS) 7 - 18  Kesetaraan
- Angka Partisipasi Kasar (APK) Pendidikan Anak Usia Dini
- Angka Partisipasi Kasar (APK) Sekolah Dasar
- Angka Partisipasi Kasar (APK) Sekolah Menengah Pertama
- Angka Partisipasi Murni (APM) Pendidika Anak Usia Dini
- Angka Partisipasi Murni (APM) Sekolah Dasar
- Angka Partisipasi Murni (APM) Sekolah Menengah Pertama</t>
  </si>
  <si>
    <r>
      <t xml:space="preserve">- Nilai Iklim Keamanan Pendidikan Anak Usia Dini
- Nilai Iklim Kebhinekaan dan Inklusivitas Pendidikan Anak Usia Dini
- Nilai Iklim Keamanan Sekolah Dasar
- Nilai Iklim Kebhinekaan Sekolah Dasar
- Nilai Iklim Inklusivitas Sekolah Dasar
- Nilai Iklim Keamanan Sekolah Menengah Pertama
- Nilai Iklim Kebhinekaan Sekolah Menengah Pertama
</t>
    </r>
    <r>
      <rPr>
        <sz val="10"/>
        <color theme="9" tint="-0.249977111117893"/>
        <rFont val="Calibri"/>
        <family val="2"/>
      </rPr>
      <t>- Nilai Iklim Inklusivitas Sekolah Menengah Pertama
- Nilai Iklim Keamanan Sekolah Dasar Kesetaraan
- Nilai Iklim Kebhinekaan Sekolah Dasar Kesetaraan
- Nilai Iklim Inklusivitas Sekolah Dasar Kesetaraan
- Nilai Iklim Keamanan Sekolah Menengah Pertama Kesetaraan
- Nilai Iklim Kebhinekaan Sekolah Menengah Pertama Kesetaraan
- Nilai Iklim Inklusivitas Sekolah Menengah Pertama Kesetaraan
- Nilai Iklim Keamanan Sekolah Menengah Atas Kesetaraan
- Nilai Iklim Kebhinekaan Sekolah Menengah Atas Kesetaraan
- Nilai Iklim Inklusivitas Sekolah Menengah Atas Kesetaraan</t>
    </r>
  </si>
  <si>
    <t xml:space="preserve">-Persentase Pendidik dan Tenaga Kependidikan pada Jenjang Pendidikan Anak Usia Dini dengan kualifikasi minimal S1/D4
-Persentase Pendidik dan Tenaga Kependidikan pada Jenjang Sekolah Dasar dengan kualifikasi minimal S1/D4
-Persentase Pendidik dan Tenaga Kependidikan pada Jenjang Sekolah Menengah Pertama dengan kualifikasi minimal S1/D4
</t>
  </si>
  <si>
    <r>
      <t>Meningkatnya</t>
    </r>
    <r>
      <rPr>
        <b/>
        <sz val="11"/>
        <color theme="1"/>
        <rFont val="Calibri"/>
        <family val="2"/>
      </rPr>
      <t xml:space="preserve"> </t>
    </r>
    <r>
      <rPr>
        <sz val="11"/>
        <rFont val="Calibri"/>
        <family val="2"/>
      </rPr>
      <t>Kualifikasi Pendidikan</t>
    </r>
    <r>
      <rPr>
        <b/>
        <sz val="1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bagi Pendidik dan Tenaga Kependidikan </t>
    </r>
  </si>
  <si>
    <t>Terlaksananya Pengembangan Kurikulum Nasional dan Muatan Lokal Pendidikan Anak Usia Dini dan Pendidikan Non Formal/ Kesetaraan</t>
  </si>
  <si>
    <t>Terlaksananya Pengembangan Kurikulum Nasional dan Muatan Lokal Pendidikan Dasar</t>
  </si>
  <si>
    <t>- Rasio Kepala Sekolah terhadap Satuan Pendidikan Pendidikan Anak Usia Dini
- Rasio Kepala Sekolah terhadap Satuan Pendidikan Sekolah Dasar
- Rasio Kepala Sekolah terhadap Satuan Pendidikan Sekolah Menengah Pertama
- Rasio Pengawas Sekolah terhadap Satuan Pendidikan Pendidikan Anak usia Dini
- Rasio Pengawas Sekolah terhadap Satuan Pendidikan Sekolah Dasar
- Rasio Pengawas Sekolah terhadap Satuan Pendidikan Sekolah Menengah Pertama
- Indeks Distribusi Guru Sekolah Dasar
- Indeks Distribusi Guru Sekolah Menengah Pertama</t>
  </si>
  <si>
    <t>Terselenggaranya Program Sekolah Sehat, Sekolah Adiwiyata, Sekolah Ramah Anak, dan Sekolah Aman Bencana</t>
  </si>
  <si>
    <t>Terlaksananya Pengelolaan Dana BOSP Satuan Pendidikan</t>
  </si>
  <si>
    <t>Jumlah Satuan Pendidikan yang Mengelola Dana 
BOSP</t>
  </si>
  <si>
    <t>Meningkatnya Kapasitas Tenaga Pengelola Dana BOSP Satuan Pendidikan</t>
  </si>
  <si>
    <t>Jumlah Tenaga Pengelola yang Meningkat Kapasitasnya dalam Pengelolaan Dana BOSP Satuan Pendidikan</t>
  </si>
  <si>
    <t>Asrama Sekolah yang terehabilitasi Sedang/Berat</t>
  </si>
  <si>
    <t xml:space="preserve">- Persentase perencanaan, anggaran dan evaluasi perangkat daerah sesuai ketentuan
</t>
  </si>
  <si>
    <t xml:space="preserve">Persentase administrasi keuangan perangkat daerah sesuai Ketentuan </t>
  </si>
  <si>
    <t>Persentase  Administrasi Barang Milik Daerah pada Perangkat Daerah Sesuai dengan Ketentuan</t>
  </si>
  <si>
    <t>Persentase Administrasi Kepegawaian Perangkat Daerah Sesuai Ketentuan</t>
  </si>
  <si>
    <t>-  Jumlah Pondok Pesantren yang Menyelenggarakan Pendidikan Kesetaraan
- Persentase Masyarakat yang terlayani pendidikan kesetaraan</t>
  </si>
  <si>
    <t>CASCADING DINAS PENDIDIKAN TAHUN 2025</t>
  </si>
  <si>
    <t>9 paket</t>
  </si>
  <si>
    <t>4 unit</t>
  </si>
  <si>
    <t>10 unit</t>
  </si>
  <si>
    <t>14 unit</t>
  </si>
  <si>
    <t>3 ruang</t>
  </si>
  <si>
    <t>2 ruang</t>
  </si>
  <si>
    <t>3 paket</t>
  </si>
  <si>
    <t>4 ruang</t>
  </si>
  <si>
    <t>5 ruang</t>
  </si>
  <si>
    <t>2 unit</t>
  </si>
  <si>
    <t>1 unit</t>
  </si>
  <si>
    <t>-</t>
  </si>
  <si>
    <t>585 peserta didik</t>
  </si>
  <si>
    <t>596 orang</t>
  </si>
  <si>
    <t>740 orang</t>
  </si>
  <si>
    <t>124 satuan pendidikan</t>
  </si>
  <si>
    <t>372 satuan pendidikan</t>
  </si>
  <si>
    <t>805 orang</t>
  </si>
  <si>
    <t>373 orang</t>
  </si>
  <si>
    <t>2 konten digital</t>
  </si>
  <si>
    <t>260 orang</t>
  </si>
  <si>
    <t>2 dokumen</t>
  </si>
  <si>
    <t>185 komunitas</t>
  </si>
  <si>
    <t>3 kegiatan</t>
  </si>
  <si>
    <t>7 ruang</t>
  </si>
  <si>
    <t>7 unit</t>
  </si>
  <si>
    <t>405 orang</t>
  </si>
  <si>
    <t>360 satuan pendidikan</t>
  </si>
  <si>
    <t>72 ruang</t>
  </si>
  <si>
    <t>1333 peserta didik</t>
  </si>
  <si>
    <t>2 paket</t>
  </si>
  <si>
    <t>1 ruang</t>
  </si>
  <si>
    <t>5 unit</t>
  </si>
  <si>
    <t>3 unit</t>
  </si>
  <si>
    <t>17 ruang</t>
  </si>
  <si>
    <t>6 unit</t>
  </si>
  <si>
    <t>1 paket</t>
  </si>
  <si>
    <t>125 peserta didik</t>
  </si>
  <si>
    <t>1018 peserta didik</t>
  </si>
  <si>
    <t>63 orang</t>
  </si>
  <si>
    <t>886 orang</t>
  </si>
  <si>
    <t>76 satuan pendidikan</t>
  </si>
  <si>
    <t>75 satuan pendidikan</t>
  </si>
  <si>
    <t>75 orang</t>
  </si>
  <si>
    <t>76 orang</t>
  </si>
  <si>
    <t>1 konten digital</t>
  </si>
  <si>
    <t>1 dokumen</t>
  </si>
  <si>
    <t>2 komunitas</t>
  </si>
  <si>
    <t>1 kegiatan</t>
  </si>
  <si>
    <t>7316 buku</t>
  </si>
  <si>
    <t>5 paket</t>
  </si>
  <si>
    <t>15 unit</t>
  </si>
  <si>
    <t>6 paket</t>
  </si>
  <si>
    <t>160 peserta didik</t>
  </si>
  <si>
    <t>1123 orang</t>
  </si>
  <si>
    <t>631 orang</t>
  </si>
  <si>
    <t>300 satuan pendidikan</t>
  </si>
  <si>
    <t>425 satuan pendidikan</t>
  </si>
  <si>
    <t>433 orang</t>
  </si>
  <si>
    <t>40 orang</t>
  </si>
  <si>
    <t>12 dokumen</t>
  </si>
  <si>
    <t>8 ruang</t>
  </si>
  <si>
    <t>400 orang</t>
  </si>
  <si>
    <t>8 paket</t>
  </si>
  <si>
    <t>447 satuan pendidikan</t>
  </si>
  <si>
    <t>18 ruang</t>
  </si>
  <si>
    <t>5 orang</t>
  </si>
  <si>
    <t>27 satuan pendidikan</t>
  </si>
  <si>
    <t>28 satuan pendidikan</t>
  </si>
  <si>
    <t>60 orang</t>
  </si>
  <si>
    <t>4 dokumen</t>
  </si>
  <si>
    <t>5 komunitas</t>
  </si>
  <si>
    <t>9782 peserta didik</t>
  </si>
  <si>
    <t>4 paket</t>
  </si>
  <si>
    <t>5 dokumen</t>
  </si>
  <si>
    <t>3 laporan</t>
  </si>
  <si>
    <t>6 dokumen</t>
  </si>
  <si>
    <t>26 laporan</t>
  </si>
  <si>
    <t>5146 orang/ bulan</t>
  </si>
  <si>
    <t>1 laporan</t>
  </si>
  <si>
    <t>18 laporan</t>
  </si>
  <si>
    <t>25 orang</t>
  </si>
  <si>
    <t>30 laporan</t>
  </si>
  <si>
    <t>100 laporan</t>
  </si>
  <si>
    <t>25 unit</t>
  </si>
  <si>
    <t>36 laporan</t>
  </si>
  <si>
    <t>12 laporan</t>
  </si>
  <si>
    <t>26 unit</t>
  </si>
  <si>
    <t>84 unit</t>
  </si>
  <si>
    <t xml:space="preserve">78,31%
57,82%
</t>
  </si>
  <si>
    <t>41,16%
60,37%</t>
  </si>
  <si>
    <t>51,39%
75,94%</t>
  </si>
  <si>
    <t>80,59%
76,99%</t>
  </si>
  <si>
    <t>96,05%
100%</t>
  </si>
  <si>
    <t>-Persentase Penurunan Anak Tidak Sekolah (ATS) -&gt; Sekolah Dasar
-Persentase Penurunan Anak Tidak Sekolah (ATS) -&gt; Sekolah Menengah Pertama
-Persentase Penurunan Anak Tidak Sekolah (ATS) -&gt; Pendidikan Non Formal/ Kesetaraan</t>
  </si>
  <si>
    <t>7,11%
5,27%
1,65%</t>
  </si>
  <si>
    <t>73,11%
78,28%
88,16%
78,57%</t>
  </si>
  <si>
    <t xml:space="preserve">64,18%
56,93%
59,96%
74,32%
66,28%
58,07%
</t>
  </si>
  <si>
    <t>100%
100%
100%
100%</t>
  </si>
  <si>
    <t>0,53
0,64
0,83
39,09%
62,15%
62,08%</t>
  </si>
  <si>
    <t>1:1,12
1:1,05
1:1,03
1:16,04
1:11,30
1:7,6
0,69
0,86</t>
  </si>
  <si>
    <t>66,04%
95,02%
95,43%</t>
  </si>
  <si>
    <t>7 SP
58,74%</t>
  </si>
  <si>
    <t>77,79
72,40
61,98</t>
  </si>
  <si>
    <t>74,98
72,20
63,41</t>
  </si>
  <si>
    <t>72,43
69,20</t>
  </si>
  <si>
    <t xml:space="preserve">73,42
60,50
57,42
68,28
65,27
57,53
68,57
67,17
58,03
</t>
  </si>
  <si>
    <t>68,18%
56,93%
27,27%</t>
  </si>
  <si>
    <t>74,32%
66,28%
14,14%</t>
  </si>
  <si>
    <t>2 kur
1 kur</t>
  </si>
  <si>
    <t>1 kur
0 kur</t>
  </si>
  <si>
    <t>8,12 Tahun
13,07 Tahun</t>
  </si>
  <si>
    <t>86,50%
95,45%
58,74%
86,67%
100%
100%
63,02%
91,91%
74,37%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</si>
</sst>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213D64"/>
      <name val="Calibri"/>
      <family val="2"/>
    </font>
    <font>
      <sz val="11"/>
      <color rgb="FF000000"/>
      <name val="Calibri"/>
      <family val="2"/>
    </font>
    <font>
      <b/>
      <sz val="11"/>
      <color rgb="FF002060"/>
      <name val="Calibri"/>
      <family val="2"/>
    </font>
    <font>
      <sz val="11"/>
      <color theme="1"/>
      <name val="Noto Sans Symbols"/>
    </font>
    <font>
      <sz val="9"/>
      <color rgb="FF000000"/>
      <name val="Calibri"/>
      <family val="2"/>
    </font>
    <font>
      <sz val="12"/>
      <color rgb="FF000000"/>
      <name val="Calibri"/>
      <family val="2"/>
    </font>
    <font>
      <sz val="11"/>
      <color rgb="FF002060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sz val="11"/>
      <color theme="1"/>
      <name val="Georgia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12"/>
      <color theme="1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b/>
      <sz val="11"/>
      <name val="Calibri"/>
      <family val="2"/>
    </font>
    <font>
      <sz val="10"/>
      <color theme="9" tint="-0.249977111117893"/>
      <name val="Calibri"/>
      <family val="2"/>
    </font>
    <font>
      <sz val="9"/>
      <color indexed="81"/>
      <name val="Tahoma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sz val="16"/>
      <color rgb="FF000000"/>
      <name val="Calibri"/>
      <family val="2"/>
      <scheme val="minor"/>
    </font>
    <font>
      <sz val="16"/>
      <color theme="1"/>
      <name val="Georgia"/>
      <family val="1"/>
    </font>
    <font>
      <sz val="16"/>
      <color rgb="FF000000"/>
      <name val="Arial"/>
      <family val="2"/>
    </font>
    <font>
      <sz val="14"/>
      <color theme="1"/>
      <name val="Calibri"/>
      <family val="2"/>
    </font>
    <font>
      <sz val="14"/>
      <name val="Calibri"/>
      <family val="2"/>
    </font>
    <font>
      <sz val="13"/>
      <color theme="1"/>
      <name val="Calibri"/>
      <family val="2"/>
    </font>
    <font>
      <sz val="15"/>
      <color theme="1"/>
      <name val="Calibri"/>
      <family val="2"/>
    </font>
    <font>
      <sz val="15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FFC000"/>
        <bgColor rgb="FFFFC000"/>
      </patternFill>
    </fill>
    <fill>
      <patternFill patternType="solid">
        <fgColor rgb="FFFF3300"/>
        <bgColor rgb="FFFF3300"/>
      </patternFill>
    </fill>
    <fill>
      <patternFill patternType="solid">
        <fgColor rgb="FF0070C0"/>
        <bgColor rgb="FF0070C0"/>
      </patternFill>
    </fill>
    <fill>
      <patternFill patternType="solid">
        <fgColor rgb="FF00B050"/>
        <bgColor rgb="FF00B050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DADADA"/>
        <bgColor rgb="FFDADADA"/>
      </patternFill>
    </fill>
    <fill>
      <patternFill patternType="solid">
        <fgColor rgb="FFE7E6E6"/>
        <bgColor rgb="FFE7E6E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499984740745262"/>
        <bgColor rgb="FFF82868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499984740745262"/>
        <bgColor rgb="FFFF0000"/>
      </patternFill>
    </fill>
    <fill>
      <patternFill patternType="solid">
        <fgColor rgb="FFFF3386"/>
        <bgColor rgb="FFFF0000"/>
      </patternFill>
    </fill>
    <fill>
      <patternFill patternType="solid">
        <fgColor rgb="FFFF3386"/>
        <bgColor indexed="64"/>
      </patternFill>
    </fill>
    <fill>
      <patternFill patternType="solid">
        <fgColor rgb="FF0BCF92"/>
        <bgColor rgb="FF3AD6E6"/>
      </patternFill>
    </fill>
    <fill>
      <patternFill patternType="solid">
        <fgColor rgb="FF0BCF92"/>
        <bgColor indexed="64"/>
      </patternFill>
    </fill>
    <fill>
      <patternFill patternType="solid">
        <fgColor rgb="FFCCFC8C"/>
        <bgColor rgb="FFFF5BFF"/>
      </patternFill>
    </fill>
    <fill>
      <patternFill patternType="solid">
        <fgColor rgb="FFCCFC8C"/>
        <bgColor indexed="64"/>
      </patternFill>
    </fill>
    <fill>
      <patternFill patternType="solid">
        <fgColor rgb="FF0BCF92"/>
        <bgColor rgb="FF00B0F0"/>
      </patternFill>
    </fill>
    <fill>
      <patternFill patternType="solid">
        <fgColor theme="7" tint="0.59999389629810485"/>
        <bgColor rgb="FF2BF5B6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482CA"/>
        <bgColor rgb="FFFFC000"/>
      </patternFill>
    </fill>
    <fill>
      <patternFill patternType="solid">
        <fgColor rgb="FFD482CA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rgb="FF00B050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DADADA"/>
      </patternFill>
    </fill>
    <fill>
      <patternFill patternType="solid">
        <fgColor theme="2" tint="-0.14999847407452621"/>
        <bgColor rgb="FFD8D8D8"/>
      </patternFill>
    </fill>
    <fill>
      <patternFill patternType="solid">
        <fgColor rgb="FFFFFF00"/>
        <bgColor indexed="64"/>
      </patternFill>
    </fill>
  </fills>
  <borders count="11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medium">
        <color rgb="FFFF0066"/>
      </bottom>
      <diagonal/>
    </border>
    <border>
      <left/>
      <right/>
      <top/>
      <bottom style="medium">
        <color rgb="FFFF0066"/>
      </bottom>
      <diagonal/>
    </border>
    <border>
      <left/>
      <right style="thin">
        <color rgb="FF000000"/>
      </right>
      <top/>
      <bottom style="medium">
        <color rgb="FFFF0066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FF0066"/>
      </left>
      <right/>
      <top style="medium">
        <color rgb="FFFF0066"/>
      </top>
      <bottom/>
      <diagonal/>
    </border>
    <border>
      <left/>
      <right/>
      <top style="medium">
        <color rgb="FFFF0066"/>
      </top>
      <bottom/>
      <diagonal/>
    </border>
    <border>
      <left style="medium">
        <color rgb="FFFF0066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FF0066"/>
      </right>
      <top style="medium">
        <color rgb="FFFF0066"/>
      </top>
      <bottom/>
      <diagonal/>
    </border>
    <border>
      <left/>
      <right style="medium">
        <color rgb="FFFF0066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FF0066"/>
      </right>
      <top/>
      <bottom style="medium">
        <color rgb="FFFF0066"/>
      </bottom>
      <diagonal/>
    </border>
    <border>
      <left style="medium">
        <color rgb="FFFF0066"/>
      </left>
      <right/>
      <top/>
      <bottom style="medium">
        <color rgb="FFFF0066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/>
      <bottom/>
      <diagonal/>
    </border>
    <border>
      <left/>
      <right style="medium">
        <color theme="9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FF0066"/>
      </right>
      <top/>
      <bottom style="medium">
        <color rgb="FFFF006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FF0066"/>
      </top>
      <bottom/>
      <diagonal/>
    </border>
    <border>
      <left style="thin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FF0066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8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 textRotation="180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5" fillId="0" borderId="0" xfId="0" applyFont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/>
    <xf numFmtId="0" fontId="2" fillId="0" borderId="13" xfId="0" applyFont="1" applyBorder="1"/>
    <xf numFmtId="0" fontId="2" fillId="0" borderId="0" xfId="0" applyFont="1" applyAlignment="1">
      <alignment textRotation="180"/>
    </xf>
    <xf numFmtId="0" fontId="2" fillId="3" borderId="14" xfId="0" applyFont="1" applyFill="1" applyBorder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horizontal="center" wrapText="1"/>
    </xf>
    <xf numFmtId="0" fontId="2" fillId="0" borderId="4" xfId="0" applyFont="1" applyBorder="1"/>
    <xf numFmtId="0" fontId="2" fillId="0" borderId="9" xfId="0" applyFont="1" applyBorder="1"/>
    <xf numFmtId="0" fontId="9" fillId="0" borderId="0" xfId="0" applyFont="1" applyAlignment="1">
      <alignment vertical="center" textRotation="180"/>
    </xf>
    <xf numFmtId="0" fontId="2" fillId="0" borderId="0" xfId="0" applyFont="1" applyAlignment="1">
      <alignment vertical="center" textRotation="180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textRotation="180"/>
    </xf>
    <xf numFmtId="0" fontId="10" fillId="0" borderId="0" xfId="0" applyFont="1" applyAlignment="1">
      <alignment vertical="center" textRotation="180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2" fillId="0" borderId="4" xfId="0" applyFont="1" applyBorder="1" applyAlignment="1">
      <alignment vertical="center" textRotation="180"/>
    </xf>
    <xf numFmtId="0" fontId="2" fillId="0" borderId="11" xfId="0" applyFont="1" applyBorder="1"/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/>
    </xf>
    <xf numFmtId="0" fontId="2" fillId="0" borderId="26" xfId="0" applyFont="1" applyBorder="1"/>
    <xf numFmtId="0" fontId="2" fillId="0" borderId="27" xfId="0" applyFont="1" applyBorder="1"/>
    <xf numFmtId="0" fontId="15" fillId="0" borderId="0" xfId="0" applyFont="1" applyAlignment="1">
      <alignment vertical="center"/>
    </xf>
    <xf numFmtId="0" fontId="2" fillId="0" borderId="28" xfId="0" applyFont="1" applyBorder="1"/>
    <xf numFmtId="0" fontId="2" fillId="0" borderId="5" xfId="0" applyFont="1" applyBorder="1" applyAlignment="1">
      <alignment vertical="center" textRotation="180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4" xfId="0" applyFont="1" applyBorder="1" applyAlignment="1">
      <alignment horizontal="center" wrapText="1"/>
    </xf>
    <xf numFmtId="0" fontId="2" fillId="0" borderId="35" xfId="0" applyFont="1" applyBorder="1"/>
    <xf numFmtId="0" fontId="2" fillId="0" borderId="20" xfId="0" applyFont="1" applyBorder="1"/>
    <xf numFmtId="0" fontId="2" fillId="0" borderId="13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wrapText="1"/>
    </xf>
    <xf numFmtId="0" fontId="2" fillId="0" borderId="35" xfId="0" applyFont="1" applyBorder="1" applyAlignment="1">
      <alignment horizontal="center" wrapText="1"/>
    </xf>
    <xf numFmtId="0" fontId="2" fillId="0" borderId="34" xfId="0" applyFont="1" applyBorder="1"/>
    <xf numFmtId="0" fontId="2" fillId="0" borderId="28" xfId="0" applyFont="1" applyBorder="1" applyAlignment="1">
      <alignment horizontal="center" vertical="center"/>
    </xf>
    <xf numFmtId="0" fontId="3" fillId="0" borderId="37" xfId="0" applyFont="1" applyBorder="1"/>
    <xf numFmtId="0" fontId="2" fillId="0" borderId="28" xfId="0" applyFont="1" applyBorder="1" applyAlignment="1">
      <alignment horizontal="center" wrapText="1"/>
    </xf>
    <xf numFmtId="0" fontId="2" fillId="0" borderId="3" xfId="0" applyFont="1" applyBorder="1" applyAlignment="1">
      <alignment vertical="center" wrapText="1"/>
    </xf>
    <xf numFmtId="0" fontId="2" fillId="0" borderId="38" xfId="0" applyFont="1" applyBorder="1"/>
    <xf numFmtId="0" fontId="2" fillId="0" borderId="2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/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center" vertical="top" wrapText="1"/>
    </xf>
    <xf numFmtId="0" fontId="16" fillId="0" borderId="0" xfId="0" applyFont="1"/>
    <xf numFmtId="0" fontId="16" fillId="0" borderId="0" xfId="0" applyFont="1" applyAlignment="1">
      <alignment horizontal="center" vertical="top" wrapText="1"/>
    </xf>
    <xf numFmtId="0" fontId="2" fillId="8" borderId="14" xfId="0" applyFont="1" applyFill="1" applyBorder="1" applyAlignment="1">
      <alignment vertical="top"/>
    </xf>
    <xf numFmtId="0" fontId="2" fillId="10" borderId="14" xfId="0" applyFont="1" applyFill="1" applyBorder="1" applyAlignment="1">
      <alignment vertical="top"/>
    </xf>
    <xf numFmtId="0" fontId="2" fillId="8" borderId="50" xfId="0" applyFont="1" applyFill="1" applyBorder="1"/>
    <xf numFmtId="0" fontId="16" fillId="0" borderId="0" xfId="0" applyFont="1" applyAlignment="1">
      <alignment vertical="top"/>
    </xf>
    <xf numFmtId="0" fontId="2" fillId="11" borderId="62" xfId="0" applyFont="1" applyFill="1" applyBorder="1" applyAlignment="1">
      <alignment vertical="top"/>
    </xf>
    <xf numFmtId="0" fontId="2" fillId="8" borderId="52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/>
    </xf>
    <xf numFmtId="9" fontId="2" fillId="0" borderId="5" xfId="0" applyNumberFormat="1" applyFont="1" applyBorder="1" applyAlignment="1">
      <alignment vertical="top" wrapText="1"/>
    </xf>
    <xf numFmtId="0" fontId="2" fillId="9" borderId="14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/>
    </xf>
    <xf numFmtId="0" fontId="0" fillId="0" borderId="35" xfId="0" applyBorder="1"/>
    <xf numFmtId="0" fontId="2" fillId="0" borderId="37" xfId="0" applyFont="1" applyBorder="1"/>
    <xf numFmtId="0" fontId="0" fillId="0" borderId="37" xfId="0" applyBorder="1"/>
    <xf numFmtId="0" fontId="2" fillId="0" borderId="2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61" xfId="0" applyFont="1" applyBorder="1"/>
    <xf numFmtId="0" fontId="2" fillId="0" borderId="55" xfId="0" applyFont="1" applyBorder="1" applyAlignment="1">
      <alignment horizontal="center" wrapText="1"/>
    </xf>
    <xf numFmtId="0" fontId="3" fillId="0" borderId="36" xfId="0" applyFont="1" applyBorder="1"/>
    <xf numFmtId="0" fontId="2" fillId="0" borderId="37" xfId="0" applyFont="1" applyBorder="1" applyAlignment="1">
      <alignment wrapText="1"/>
    </xf>
    <xf numFmtId="0" fontId="0" fillId="0" borderId="36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2" fillId="0" borderId="54" xfId="0" applyFont="1" applyBorder="1" applyAlignment="1">
      <alignment wrapText="1"/>
    </xf>
    <xf numFmtId="0" fontId="5" fillId="0" borderId="37" xfId="0" applyFont="1" applyBorder="1" applyAlignment="1">
      <alignment vertical="center" textRotation="180"/>
    </xf>
    <xf numFmtId="0" fontId="5" fillId="0" borderId="37" xfId="0" applyFont="1" applyBorder="1" applyAlignment="1">
      <alignment vertical="center" wrapText="1"/>
    </xf>
    <xf numFmtId="0" fontId="2" fillId="0" borderId="54" xfId="0" applyFont="1" applyBorder="1"/>
    <xf numFmtId="0" fontId="0" fillId="0" borderId="54" xfId="0" applyBorder="1"/>
    <xf numFmtId="0" fontId="5" fillId="13" borderId="19" xfId="0" applyFont="1" applyFill="1" applyBorder="1" applyAlignment="1">
      <alignment horizontal="center"/>
    </xf>
    <xf numFmtId="0" fontId="5" fillId="13" borderId="22" xfId="0" applyFont="1" applyFill="1" applyBorder="1" applyAlignment="1">
      <alignment horizontal="center"/>
    </xf>
    <xf numFmtId="0" fontId="2" fillId="0" borderId="73" xfId="0" applyFont="1" applyBorder="1"/>
    <xf numFmtId="0" fontId="0" fillId="0" borderId="74" xfId="0" applyBorder="1"/>
    <xf numFmtId="0" fontId="2" fillId="0" borderId="75" xfId="0" applyFont="1" applyBorder="1"/>
    <xf numFmtId="0" fontId="0" fillId="0" borderId="75" xfId="0" applyBorder="1"/>
    <xf numFmtId="0" fontId="0" fillId="0" borderId="76" xfId="0" applyBorder="1"/>
    <xf numFmtId="0" fontId="2" fillId="16" borderId="19" xfId="0" applyFont="1" applyFill="1" applyBorder="1" applyAlignment="1">
      <alignment horizontal="center"/>
    </xf>
    <xf numFmtId="0" fontId="2" fillId="16" borderId="22" xfId="0" applyFont="1" applyFill="1" applyBorder="1" applyAlignment="1">
      <alignment horizontal="center"/>
    </xf>
    <xf numFmtId="0" fontId="2" fillId="0" borderId="37" xfId="0" applyFont="1" applyBorder="1" applyAlignment="1">
      <alignment textRotation="180"/>
    </xf>
    <xf numFmtId="0" fontId="2" fillId="0" borderId="37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2" fillId="0" borderId="37" xfId="0" applyFont="1" applyBorder="1" applyAlignment="1">
      <alignment horizontal="center"/>
    </xf>
    <xf numFmtId="0" fontId="0" fillId="0" borderId="57" xfId="0" applyBorder="1"/>
    <xf numFmtId="0" fontId="3" fillId="0" borderId="54" xfId="0" applyFont="1" applyBorder="1"/>
    <xf numFmtId="0" fontId="0" fillId="0" borderId="77" xfId="0" applyBorder="1"/>
    <xf numFmtId="0" fontId="0" fillId="0" borderId="73" xfId="0" applyBorder="1"/>
    <xf numFmtId="0" fontId="2" fillId="0" borderId="57" xfId="0" applyFont="1" applyBorder="1"/>
    <xf numFmtId="0" fontId="2" fillId="0" borderId="56" xfId="0" applyFont="1" applyBorder="1"/>
    <xf numFmtId="0" fontId="2" fillId="17" borderId="19" xfId="0" applyFont="1" applyFill="1" applyBorder="1" applyAlignment="1">
      <alignment horizontal="center"/>
    </xf>
    <xf numFmtId="0" fontId="2" fillId="17" borderId="22" xfId="0" applyFont="1" applyFill="1" applyBorder="1" applyAlignment="1">
      <alignment horizontal="center" vertical="center" wrapText="1"/>
    </xf>
    <xf numFmtId="0" fontId="17" fillId="17" borderId="22" xfId="0" applyFont="1" applyFill="1" applyBorder="1" applyAlignment="1">
      <alignment horizontal="center" vertical="center" wrapText="1"/>
    </xf>
    <xf numFmtId="0" fontId="13" fillId="19" borderId="19" xfId="0" applyFont="1" applyFill="1" applyBorder="1" applyAlignment="1">
      <alignment horizontal="center" wrapText="1"/>
    </xf>
    <xf numFmtId="0" fontId="13" fillId="19" borderId="22" xfId="0" applyFont="1" applyFill="1" applyBorder="1" applyAlignment="1">
      <alignment horizontal="center" vertical="top" wrapText="1"/>
    </xf>
    <xf numFmtId="0" fontId="13" fillId="19" borderId="8" xfId="0" applyFont="1" applyFill="1" applyBorder="1" applyAlignment="1">
      <alignment horizontal="center" wrapText="1"/>
    </xf>
    <xf numFmtId="0" fontId="13" fillId="19" borderId="21" xfId="0" applyFont="1" applyFill="1" applyBorder="1" applyAlignment="1">
      <alignment horizontal="center" vertical="top" wrapText="1"/>
    </xf>
    <xf numFmtId="0" fontId="13" fillId="24" borderId="22" xfId="0" applyFont="1" applyFill="1" applyBorder="1" applyAlignment="1">
      <alignment horizontal="center" vertical="top" wrapText="1"/>
    </xf>
    <xf numFmtId="0" fontId="13" fillId="24" borderId="19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36" xfId="0" applyFont="1" applyBorder="1"/>
    <xf numFmtId="0" fontId="2" fillId="0" borderId="30" xfId="0" applyFont="1" applyBorder="1"/>
    <xf numFmtId="0" fontId="2" fillId="0" borderId="40" xfId="0" applyFont="1" applyBorder="1"/>
    <xf numFmtId="0" fontId="4" fillId="0" borderId="36" xfId="0" applyFont="1" applyBorder="1"/>
    <xf numFmtId="0" fontId="0" fillId="0" borderId="30" xfId="0" applyBorder="1"/>
    <xf numFmtId="0" fontId="0" fillId="0" borderId="40" xfId="0" applyBorder="1"/>
    <xf numFmtId="0" fontId="4" fillId="0" borderId="76" xfId="0" applyFont="1" applyBorder="1"/>
    <xf numFmtId="0" fontId="0" fillId="0" borderId="80" xfId="0" applyBorder="1"/>
    <xf numFmtId="0" fontId="2" fillId="0" borderId="14" xfId="0" applyFont="1" applyBorder="1" applyAlignment="1">
      <alignment horizontal="center" vertical="center"/>
    </xf>
    <xf numFmtId="0" fontId="5" fillId="0" borderId="61" xfId="0" applyFont="1" applyBorder="1" applyAlignment="1">
      <alignment vertical="center" textRotation="180"/>
    </xf>
    <xf numFmtId="0" fontId="13" fillId="0" borderId="57" xfId="0" applyFont="1" applyBorder="1" applyAlignment="1">
      <alignment horizontal="center" vertical="top" wrapText="1"/>
    </xf>
    <xf numFmtId="0" fontId="2" fillId="0" borderId="54" xfId="0" applyFont="1" applyBorder="1" applyAlignment="1">
      <alignment horizontal="center" vertical="center" wrapText="1"/>
    </xf>
    <xf numFmtId="0" fontId="5" fillId="0" borderId="37" xfId="0" quotePrefix="1" applyFont="1" applyBorder="1" applyAlignment="1">
      <alignment vertical="center" wrapText="1"/>
    </xf>
    <xf numFmtId="0" fontId="5" fillId="0" borderId="37" xfId="0" applyFont="1" applyBorder="1" applyAlignment="1">
      <alignment horizontal="center"/>
    </xf>
    <xf numFmtId="0" fontId="17" fillId="0" borderId="37" xfId="0" applyFont="1" applyBorder="1" applyAlignment="1">
      <alignment horizontal="center" vertical="center" wrapText="1"/>
    </xf>
    <xf numFmtId="0" fontId="2" fillId="17" borderId="64" xfId="0" applyFont="1" applyFill="1" applyBorder="1" applyAlignment="1">
      <alignment horizontal="center"/>
    </xf>
    <xf numFmtId="0" fontId="2" fillId="0" borderId="74" xfId="0" applyFont="1" applyBorder="1"/>
    <xf numFmtId="0" fontId="2" fillId="0" borderId="76" xfId="0" applyFont="1" applyBorder="1" applyAlignment="1">
      <alignment horizontal="center"/>
    </xf>
    <xf numFmtId="0" fontId="2" fillId="0" borderId="76" xfId="0" applyFont="1" applyBorder="1"/>
    <xf numFmtId="0" fontId="0" fillId="0" borderId="81" xfId="0" applyBorder="1"/>
    <xf numFmtId="0" fontId="0" fillId="0" borderId="61" xfId="0" applyBorder="1"/>
    <xf numFmtId="0" fontId="0" fillId="0" borderId="55" xfId="0" applyBorder="1"/>
    <xf numFmtId="0" fontId="0" fillId="0" borderId="56" xfId="0" applyBorder="1"/>
    <xf numFmtId="0" fontId="5" fillId="0" borderId="37" xfId="0" applyFont="1" applyBorder="1"/>
    <xf numFmtId="0" fontId="2" fillId="0" borderId="74" xfId="0" applyFont="1" applyBorder="1" applyAlignment="1">
      <alignment horizontal="center" wrapText="1"/>
    </xf>
    <xf numFmtId="0" fontId="2" fillId="0" borderId="75" xfId="0" applyFont="1" applyBorder="1" applyAlignment="1">
      <alignment horizontal="center" wrapText="1"/>
    </xf>
    <xf numFmtId="0" fontId="2" fillId="0" borderId="76" xfId="0" applyFont="1" applyBorder="1" applyAlignment="1">
      <alignment horizontal="center" wrapText="1"/>
    </xf>
    <xf numFmtId="0" fontId="2" fillId="0" borderId="37" xfId="0" applyFont="1" applyBorder="1" applyAlignment="1">
      <alignment horizontal="center" wrapText="1"/>
    </xf>
    <xf numFmtId="0" fontId="4" fillId="0" borderId="37" xfId="0" applyFont="1" applyBorder="1"/>
    <xf numFmtId="0" fontId="2" fillId="0" borderId="40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13" fillId="19" borderId="64" xfId="0" applyFont="1" applyFill="1" applyBorder="1" applyAlignment="1">
      <alignment wrapText="1"/>
    </xf>
    <xf numFmtId="0" fontId="13" fillId="19" borderId="22" xfId="0" applyFont="1" applyFill="1" applyBorder="1" applyAlignment="1">
      <alignment vertical="top" wrapText="1"/>
    </xf>
    <xf numFmtId="0" fontId="9" fillId="0" borderId="59" xfId="0" applyFont="1" applyBorder="1" applyAlignment="1">
      <alignment vertical="center" textRotation="180"/>
    </xf>
    <xf numFmtId="0" fontId="2" fillId="0" borderId="37" xfId="0" applyFont="1" applyBorder="1" applyAlignment="1">
      <alignment vertical="center"/>
    </xf>
    <xf numFmtId="0" fontId="17" fillId="0" borderId="37" xfId="0" quotePrefix="1" applyFont="1" applyBorder="1" applyAlignment="1">
      <alignment vertical="center" wrapText="1"/>
    </xf>
    <xf numFmtId="0" fontId="2" fillId="0" borderId="37" xfId="0" applyFont="1" applyBorder="1" applyAlignment="1">
      <alignment vertical="center" textRotation="180"/>
    </xf>
    <xf numFmtId="0" fontId="17" fillId="0" borderId="37" xfId="0" applyFont="1" applyBorder="1" applyAlignment="1">
      <alignment vertical="center" wrapText="1"/>
    </xf>
    <xf numFmtId="0" fontId="2" fillId="0" borderId="8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wrapText="1"/>
    </xf>
    <xf numFmtId="0" fontId="2" fillId="0" borderId="61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61" xfId="0" applyFont="1" applyBorder="1" applyAlignment="1">
      <alignment vertical="center"/>
    </xf>
    <xf numFmtId="0" fontId="17" fillId="0" borderId="37" xfId="0" applyFont="1" applyBorder="1" applyAlignment="1">
      <alignment vertical="center"/>
    </xf>
    <xf numFmtId="0" fontId="2" fillId="0" borderId="80" xfId="0" applyFont="1" applyBorder="1"/>
    <xf numFmtId="0" fontId="17" fillId="0" borderId="0" xfId="0" applyFont="1" applyAlignment="1">
      <alignment vertical="top"/>
    </xf>
    <xf numFmtId="0" fontId="2" fillId="8" borderId="37" xfId="0" applyFont="1" applyFill="1" applyBorder="1" applyAlignment="1">
      <alignment vertical="top"/>
    </xf>
    <xf numFmtId="0" fontId="23" fillId="0" borderId="0" xfId="0" applyFont="1" applyAlignment="1">
      <alignment vertical="top"/>
    </xf>
    <xf numFmtId="0" fontId="17" fillId="28" borderId="37" xfId="0" applyFont="1" applyFill="1" applyBorder="1" applyAlignment="1">
      <alignment vertical="top"/>
    </xf>
    <xf numFmtId="0" fontId="17" fillId="28" borderId="36" xfId="0" applyFont="1" applyFill="1" applyBorder="1" applyAlignment="1">
      <alignment vertical="top"/>
    </xf>
    <xf numFmtId="0" fontId="17" fillId="0" borderId="37" xfId="0" applyFont="1" applyBorder="1" applyAlignment="1">
      <alignment vertical="top"/>
    </xf>
    <xf numFmtId="0" fontId="2" fillId="0" borderId="54" xfId="0" applyFont="1" applyBorder="1" applyAlignment="1">
      <alignment vertical="center" wrapText="1"/>
    </xf>
    <xf numFmtId="0" fontId="2" fillId="0" borderId="35" xfId="0" applyFont="1" applyBorder="1" applyAlignment="1">
      <alignment wrapText="1"/>
    </xf>
    <xf numFmtId="0" fontId="2" fillId="0" borderId="39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wrapText="1"/>
    </xf>
    <xf numFmtId="0" fontId="2" fillId="0" borderId="40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0" xfId="0" applyFont="1" applyBorder="1" applyAlignment="1">
      <alignment wrapText="1"/>
    </xf>
    <xf numFmtId="0" fontId="2" fillId="28" borderId="37" xfId="0" applyFont="1" applyFill="1" applyBorder="1" applyAlignment="1">
      <alignment vertical="top"/>
    </xf>
    <xf numFmtId="0" fontId="2" fillId="0" borderId="30" xfId="0" applyFont="1" applyBorder="1" applyAlignment="1">
      <alignment vertical="center"/>
    </xf>
    <xf numFmtId="0" fontId="2" fillId="30" borderId="52" xfId="0" applyFont="1" applyFill="1" applyBorder="1" applyAlignment="1">
      <alignment vertical="top"/>
    </xf>
    <xf numFmtId="0" fontId="2" fillId="0" borderId="85" xfId="0" applyFont="1" applyBorder="1"/>
    <xf numFmtId="0" fontId="19" fillId="0" borderId="37" xfId="0" applyFont="1" applyBorder="1"/>
    <xf numFmtId="0" fontId="2" fillId="0" borderId="86" xfId="0" applyFont="1" applyBorder="1"/>
    <xf numFmtId="0" fontId="2" fillId="0" borderId="26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49" xfId="0" applyFont="1" applyBorder="1" applyAlignment="1">
      <alignment vertical="top" wrapText="1"/>
    </xf>
    <xf numFmtId="0" fontId="32" fillId="0" borderId="49" xfId="0" applyFont="1" applyBorder="1" applyAlignment="1">
      <alignment horizontal="center" vertical="top" wrapText="1"/>
    </xf>
    <xf numFmtId="0" fontId="32" fillId="0" borderId="7" xfId="0" applyFont="1" applyBorder="1" applyAlignment="1">
      <alignment vertical="center" wrapText="1"/>
    </xf>
    <xf numFmtId="0" fontId="34" fillId="0" borderId="0" xfId="0" applyFont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0" fontId="32" fillId="8" borderId="50" xfId="0" applyFont="1" applyFill="1" applyBorder="1" applyAlignment="1">
      <alignment horizontal="center" vertical="top" wrapText="1"/>
    </xf>
    <xf numFmtId="0" fontId="32" fillId="8" borderId="51" xfId="0" applyFont="1" applyFill="1" applyBorder="1" applyAlignment="1">
      <alignment horizontal="center" vertical="top" wrapText="1"/>
    </xf>
    <xf numFmtId="0" fontId="32" fillId="8" borderId="52" xfId="0" applyFont="1" applyFill="1" applyBorder="1" applyAlignment="1">
      <alignment horizontal="center" vertical="top" wrapText="1"/>
    </xf>
    <xf numFmtId="0" fontId="32" fillId="0" borderId="7" xfId="0" applyFont="1" applyBorder="1" applyAlignment="1">
      <alignment vertical="top" wrapText="1"/>
    </xf>
    <xf numFmtId="0" fontId="32" fillId="9" borderId="51" xfId="0" applyFont="1" applyFill="1" applyBorder="1" applyAlignment="1">
      <alignment horizontal="center" vertical="top" wrapText="1"/>
    </xf>
    <xf numFmtId="0" fontId="32" fillId="8" borderId="8" xfId="0" applyFont="1" applyFill="1" applyBorder="1" applyAlignment="1">
      <alignment horizontal="center" vertical="top" wrapText="1"/>
    </xf>
    <xf numFmtId="0" fontId="32" fillId="8" borderId="14" xfId="0" applyFont="1" applyFill="1" applyBorder="1" applyAlignment="1">
      <alignment horizontal="center" vertical="top" wrapText="1"/>
    </xf>
    <xf numFmtId="0" fontId="32" fillId="8" borderId="54" xfId="0" applyFont="1" applyFill="1" applyBorder="1" applyAlignment="1">
      <alignment horizontal="center" vertical="top" wrapText="1"/>
    </xf>
    <xf numFmtId="0" fontId="32" fillId="8" borderId="21" xfId="0" applyFont="1" applyFill="1" applyBorder="1" applyAlignment="1">
      <alignment horizontal="center" vertical="top" wrapText="1"/>
    </xf>
    <xf numFmtId="0" fontId="32" fillId="8" borderId="55" xfId="0" applyFont="1" applyFill="1" applyBorder="1" applyAlignment="1">
      <alignment horizontal="center" vertical="top" wrapText="1"/>
    </xf>
    <xf numFmtId="0" fontId="32" fillId="9" borderId="55" xfId="0" applyFont="1" applyFill="1" applyBorder="1" applyAlignment="1">
      <alignment horizontal="center" vertical="top" wrapText="1"/>
    </xf>
    <xf numFmtId="0" fontId="32" fillId="0" borderId="0" xfId="0" applyFont="1" applyAlignment="1">
      <alignment horizontal="center" vertical="top" wrapText="1"/>
    </xf>
    <xf numFmtId="0" fontId="32" fillId="0" borderId="20" xfId="0" applyFont="1" applyBorder="1" applyAlignment="1">
      <alignment horizontal="center" vertical="top" wrapText="1"/>
    </xf>
    <xf numFmtId="0" fontId="32" fillId="10" borderId="50" xfId="0" applyFont="1" applyFill="1" applyBorder="1" applyAlignment="1">
      <alignment horizontal="center" vertical="top" wrapText="1"/>
    </xf>
    <xf numFmtId="0" fontId="32" fillId="10" borderId="51" xfId="0" applyFont="1" applyFill="1" applyBorder="1" applyAlignment="1">
      <alignment horizontal="center" vertical="top" wrapText="1"/>
    </xf>
    <xf numFmtId="0" fontId="32" fillId="8" borderId="22" xfId="0" applyFont="1" applyFill="1" applyBorder="1" applyAlignment="1">
      <alignment horizontal="center" vertical="top" wrapText="1"/>
    </xf>
    <xf numFmtId="0" fontId="32" fillId="9" borderId="22" xfId="0" applyFont="1" applyFill="1" applyBorder="1" applyAlignment="1">
      <alignment horizontal="center" vertical="top" wrapText="1"/>
    </xf>
    <xf numFmtId="0" fontId="32" fillId="0" borderId="3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center" vertical="top" wrapText="1"/>
    </xf>
    <xf numFmtId="0" fontId="32" fillId="0" borderId="49" xfId="0" applyFont="1" applyBorder="1" applyAlignment="1">
      <alignment horizontal="left" vertical="center" wrapText="1"/>
    </xf>
    <xf numFmtId="0" fontId="32" fillId="10" borderId="14" xfId="0" applyFont="1" applyFill="1" applyBorder="1" applyAlignment="1">
      <alignment horizontal="center" vertical="top" wrapText="1"/>
    </xf>
    <xf numFmtId="0" fontId="32" fillId="7" borderId="19" xfId="0" applyFont="1" applyFill="1" applyBorder="1" applyAlignment="1">
      <alignment horizontal="center" vertical="top" wrapText="1"/>
    </xf>
    <xf numFmtId="0" fontId="32" fillId="7" borderId="58" xfId="0" applyFont="1" applyFill="1" applyBorder="1" applyAlignment="1">
      <alignment horizontal="center" vertical="top" wrapText="1"/>
    </xf>
    <xf numFmtId="0" fontId="32" fillId="0" borderId="58" xfId="0" applyFont="1" applyBorder="1" applyAlignment="1">
      <alignment horizontal="center" vertical="top" wrapText="1"/>
    </xf>
    <xf numFmtId="0" fontId="32" fillId="0" borderId="64" xfId="0" applyFont="1" applyBorder="1" applyAlignment="1">
      <alignment vertical="top" wrapText="1"/>
    </xf>
    <xf numFmtId="0" fontId="32" fillId="0" borderId="58" xfId="0" applyFont="1" applyBorder="1" applyAlignment="1">
      <alignment vertical="top" wrapText="1"/>
    </xf>
    <xf numFmtId="0" fontId="32" fillId="0" borderId="64" xfId="0" applyFont="1" applyBorder="1" applyAlignment="1">
      <alignment horizontal="left" vertical="center" wrapText="1"/>
    </xf>
    <xf numFmtId="0" fontId="32" fillId="12" borderId="59" xfId="0" applyFont="1" applyFill="1" applyBorder="1" applyAlignment="1">
      <alignment horizontal="center" vertical="top" wrapText="1"/>
    </xf>
    <xf numFmtId="0" fontId="32" fillId="12" borderId="60" xfId="0" applyFont="1" applyFill="1" applyBorder="1" applyAlignment="1">
      <alignment horizontal="center" vertical="top" wrapText="1"/>
    </xf>
    <xf numFmtId="0" fontId="32" fillId="31" borderId="60" xfId="0" applyFont="1" applyFill="1" applyBorder="1" applyAlignment="1">
      <alignment horizontal="center" vertical="top" wrapText="1"/>
    </xf>
    <xf numFmtId="0" fontId="32" fillId="12" borderId="60" xfId="0" applyFont="1" applyFill="1" applyBorder="1" applyAlignment="1">
      <alignment vertical="top" wrapText="1"/>
    </xf>
    <xf numFmtId="0" fontId="32" fillId="0" borderId="7" xfId="0" applyFont="1" applyBorder="1" applyAlignment="1">
      <alignment horizontal="left" vertical="center" wrapText="1"/>
    </xf>
    <xf numFmtId="0" fontId="32" fillId="0" borderId="22" xfId="0" applyFont="1" applyBorder="1" applyAlignment="1">
      <alignment vertical="top" wrapText="1"/>
    </xf>
    <xf numFmtId="0" fontId="32" fillId="0" borderId="22" xfId="0" applyFont="1" applyBorder="1" applyAlignment="1">
      <alignment horizontal="center" vertical="top" wrapText="1"/>
    </xf>
    <xf numFmtId="0" fontId="32" fillId="8" borderId="51" xfId="0" applyFont="1" applyFill="1" applyBorder="1" applyAlignment="1">
      <alignment vertical="top" wrapText="1"/>
    </xf>
    <xf numFmtId="0" fontId="32" fillId="8" borderId="56" xfId="0" applyFont="1" applyFill="1" applyBorder="1" applyAlignment="1">
      <alignment horizontal="center" vertical="top" wrapText="1"/>
    </xf>
    <xf numFmtId="0" fontId="32" fillId="0" borderId="40" xfId="0" applyFont="1" applyBorder="1" applyAlignment="1">
      <alignment horizontal="center" vertical="top" wrapText="1"/>
    </xf>
    <xf numFmtId="9" fontId="32" fillId="0" borderId="7" xfId="0" applyNumberFormat="1" applyFont="1" applyBorder="1" applyAlignment="1">
      <alignment vertical="top" wrapText="1"/>
    </xf>
    <xf numFmtId="0" fontId="32" fillId="12" borderId="5" xfId="0" applyFont="1" applyFill="1" applyBorder="1" applyAlignment="1">
      <alignment horizontal="center" vertical="top" wrapText="1"/>
    </xf>
    <xf numFmtId="0" fontId="32" fillId="8" borderId="61" xfId="0" applyFont="1" applyFill="1" applyBorder="1" applyAlignment="1">
      <alignment horizontal="center" vertical="top" wrapText="1"/>
    </xf>
    <xf numFmtId="0" fontId="32" fillId="8" borderId="19" xfId="0" applyFont="1" applyFill="1" applyBorder="1" applyAlignment="1">
      <alignment horizontal="center" vertical="top" wrapText="1"/>
    </xf>
    <xf numFmtId="0" fontId="32" fillId="0" borderId="64" xfId="0" applyFont="1" applyBorder="1" applyAlignment="1">
      <alignment horizontal="center" vertical="top" wrapText="1"/>
    </xf>
    <xf numFmtId="0" fontId="31" fillId="12" borderId="40" xfId="0" applyFont="1" applyFill="1" applyBorder="1"/>
    <xf numFmtId="0" fontId="31" fillId="12" borderId="60" xfId="0" applyFont="1" applyFill="1" applyBorder="1"/>
    <xf numFmtId="0" fontId="31" fillId="12" borderId="61" xfId="0" applyFont="1" applyFill="1" applyBorder="1"/>
    <xf numFmtId="0" fontId="32" fillId="28" borderId="49" xfId="0" applyFont="1" applyFill="1" applyBorder="1" applyAlignment="1">
      <alignment horizontal="center" vertical="top" wrapText="1"/>
    </xf>
    <xf numFmtId="0" fontId="32" fillId="28" borderId="72" xfId="0" applyFont="1" applyFill="1" applyBorder="1" applyAlignment="1">
      <alignment horizontal="center" vertical="top" wrapText="1"/>
    </xf>
    <xf numFmtId="0" fontId="32" fillId="8" borderId="36" xfId="0" applyFont="1" applyFill="1" applyBorder="1" applyAlignment="1">
      <alignment horizontal="center" vertical="top" wrapText="1"/>
    </xf>
    <xf numFmtId="0" fontId="32" fillId="8" borderId="37" xfId="0" applyFont="1" applyFill="1" applyBorder="1" applyAlignment="1">
      <alignment horizontal="center" vertical="top" wrapText="1"/>
    </xf>
    <xf numFmtId="0" fontId="32" fillId="28" borderId="87" xfId="0" applyFont="1" applyFill="1" applyBorder="1" applyAlignment="1">
      <alignment horizontal="center" vertical="top" wrapText="1"/>
    </xf>
    <xf numFmtId="0" fontId="32" fillId="28" borderId="22" xfId="0" applyFont="1" applyFill="1" applyBorder="1" applyAlignment="1">
      <alignment horizontal="center" vertical="top" wrapText="1"/>
    </xf>
    <xf numFmtId="0" fontId="32" fillId="8" borderId="40" xfId="0" applyFont="1" applyFill="1" applyBorder="1" applyAlignment="1">
      <alignment horizontal="center" vertical="top" wrapText="1"/>
    </xf>
    <xf numFmtId="0" fontId="32" fillId="28" borderId="58" xfId="0" applyFont="1" applyFill="1" applyBorder="1" applyAlignment="1">
      <alignment horizontal="center" vertical="top" wrapText="1"/>
    </xf>
    <xf numFmtId="0" fontId="32" fillId="28" borderId="64" xfId="0" applyFont="1" applyFill="1" applyBorder="1" applyAlignment="1">
      <alignment horizontal="center" vertical="top" wrapText="1"/>
    </xf>
    <xf numFmtId="0" fontId="32" fillId="0" borderId="7" xfId="0" applyFont="1" applyBorder="1"/>
    <xf numFmtId="0" fontId="31" fillId="12" borderId="59" xfId="0" applyFont="1" applyFill="1" applyBorder="1"/>
    <xf numFmtId="0" fontId="32" fillId="30" borderId="60" xfId="0" applyFont="1" applyFill="1" applyBorder="1"/>
    <xf numFmtId="0" fontId="32" fillId="8" borderId="60" xfId="0" applyFont="1" applyFill="1" applyBorder="1" applyAlignment="1">
      <alignment horizontal="center" vertical="top" wrapText="1"/>
    </xf>
    <xf numFmtId="0" fontId="32" fillId="0" borderId="7" xfId="0" applyFont="1" applyBorder="1" applyAlignment="1">
      <alignment vertical="top"/>
    </xf>
    <xf numFmtId="0" fontId="31" fillId="0" borderId="40" xfId="0" applyFont="1" applyBorder="1" applyAlignment="1">
      <alignment horizontal="center" vertical="top" wrapText="1"/>
    </xf>
    <xf numFmtId="0" fontId="32" fillId="0" borderId="61" xfId="0" applyFont="1" applyBorder="1" applyAlignment="1">
      <alignment horizontal="center" vertical="top" wrapText="1"/>
    </xf>
    <xf numFmtId="0" fontId="32" fillId="0" borderId="57" xfId="0" applyFont="1" applyBorder="1" applyAlignment="1">
      <alignment horizontal="center" vertical="top" wrapText="1"/>
    </xf>
    <xf numFmtId="0" fontId="32" fillId="11" borderId="63" xfId="0" applyFont="1" applyFill="1" applyBorder="1" applyAlignment="1">
      <alignment vertical="top" wrapText="1"/>
    </xf>
    <xf numFmtId="9" fontId="32" fillId="11" borderId="63" xfId="0" applyNumberFormat="1" applyFont="1" applyFill="1" applyBorder="1" applyAlignment="1">
      <alignment vertical="center" wrapText="1"/>
    </xf>
    <xf numFmtId="9" fontId="32" fillId="11" borderId="63" xfId="0" applyNumberFormat="1" applyFont="1" applyFill="1" applyBorder="1" applyAlignment="1">
      <alignment vertical="top" wrapText="1"/>
    </xf>
    <xf numFmtId="0" fontId="32" fillId="8" borderId="58" xfId="0" applyFont="1" applyFill="1" applyBorder="1" applyAlignment="1">
      <alignment horizontal="center" vertical="top" wrapText="1"/>
    </xf>
    <xf numFmtId="0" fontId="32" fillId="8" borderId="49" xfId="0" applyFont="1" applyFill="1" applyBorder="1" applyAlignment="1">
      <alignment horizontal="center" vertical="top" wrapText="1"/>
    </xf>
    <xf numFmtId="0" fontId="35" fillId="0" borderId="49" xfId="0" applyFont="1" applyBorder="1" applyAlignment="1">
      <alignment horizontal="center" vertical="top" wrapText="1"/>
    </xf>
    <xf numFmtId="0" fontId="32" fillId="0" borderId="88" xfId="0" applyFont="1" applyBorder="1" applyAlignment="1">
      <alignment horizontal="center" vertical="center" wrapText="1"/>
    </xf>
    <xf numFmtId="0" fontId="32" fillId="8" borderId="92" xfId="0" applyFont="1" applyFill="1" applyBorder="1" applyAlignment="1">
      <alignment vertical="top" wrapText="1"/>
    </xf>
    <xf numFmtId="0" fontId="32" fillId="0" borderId="94" xfId="0" applyFont="1" applyBorder="1"/>
    <xf numFmtId="0" fontId="32" fillId="0" borderId="94" xfId="0" applyFont="1" applyBorder="1" applyAlignment="1">
      <alignment vertical="top"/>
    </xf>
    <xf numFmtId="0" fontId="32" fillId="11" borderId="95" xfId="0" applyFont="1" applyFill="1" applyBorder="1" applyAlignment="1">
      <alignment vertical="top" wrapText="1"/>
    </xf>
    <xf numFmtId="0" fontId="32" fillId="7" borderId="64" xfId="0" applyFont="1" applyFill="1" applyBorder="1" applyAlignment="1">
      <alignment horizontal="center" vertical="top" wrapText="1"/>
    </xf>
    <xf numFmtId="0" fontId="32" fillId="8" borderId="59" xfId="0" applyFont="1" applyFill="1" applyBorder="1" applyAlignment="1">
      <alignment horizontal="center" vertical="top" wrapText="1"/>
    </xf>
    <xf numFmtId="0" fontId="32" fillId="0" borderId="49" xfId="0" applyFont="1" applyBorder="1" applyAlignment="1">
      <alignment horizontal="center" vertical="center" wrapText="1"/>
    </xf>
    <xf numFmtId="0" fontId="32" fillId="8" borderId="52" xfId="0" applyFont="1" applyFill="1" applyBorder="1" applyAlignment="1">
      <alignment horizontal="center" vertical="center" wrapText="1"/>
    </xf>
    <xf numFmtId="0" fontId="32" fillId="8" borderId="56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10" borderId="57" xfId="0" applyFont="1" applyFill="1" applyBorder="1" applyAlignment="1">
      <alignment horizontal="center" vertical="center" wrapText="1"/>
    </xf>
    <xf numFmtId="0" fontId="32" fillId="10" borderId="52" xfId="0" applyFont="1" applyFill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0" fontId="32" fillId="12" borderId="60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12" borderId="6" xfId="0" applyFont="1" applyFill="1" applyBorder="1" applyAlignment="1">
      <alignment horizontal="center" vertical="center" wrapText="1"/>
    </xf>
    <xf numFmtId="0" fontId="32" fillId="8" borderId="57" xfId="0" applyFont="1" applyFill="1" applyBorder="1" applyAlignment="1">
      <alignment horizontal="center" vertical="center" wrapText="1"/>
    </xf>
    <xf numFmtId="0" fontId="32" fillId="12" borderId="52" xfId="0" applyFont="1" applyFill="1" applyBorder="1" applyAlignment="1">
      <alignment horizontal="center" vertical="center" wrapText="1"/>
    </xf>
    <xf numFmtId="0" fontId="32" fillId="28" borderId="49" xfId="0" applyFont="1" applyFill="1" applyBorder="1" applyAlignment="1">
      <alignment horizontal="center" vertical="center" wrapText="1"/>
    </xf>
    <xf numFmtId="0" fontId="32" fillId="8" borderId="54" xfId="0" applyFont="1" applyFill="1" applyBorder="1" applyAlignment="1">
      <alignment horizontal="center" vertical="center" wrapText="1"/>
    </xf>
    <xf numFmtId="0" fontId="32" fillId="0" borderId="57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8" borderId="4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2" fillId="0" borderId="49" xfId="0" quotePrefix="1" applyFont="1" applyBorder="1" applyAlignment="1">
      <alignment horizontal="center" vertical="center" wrapText="1"/>
    </xf>
    <xf numFmtId="0" fontId="32" fillId="28" borderId="72" xfId="0" quotePrefix="1" applyFont="1" applyFill="1" applyBorder="1" applyAlignment="1">
      <alignment horizontal="center" vertical="center" wrapText="1"/>
    </xf>
    <xf numFmtId="0" fontId="32" fillId="0" borderId="64" xfId="0" applyFont="1" applyBorder="1" applyAlignment="1">
      <alignment vertical="center" wrapText="1"/>
    </xf>
    <xf numFmtId="0" fontId="32" fillId="0" borderId="72" xfId="0" applyFont="1" applyBorder="1" applyAlignment="1">
      <alignment horizontal="center" vertical="top" wrapText="1"/>
    </xf>
    <xf numFmtId="0" fontId="31" fillId="0" borderId="22" xfId="0" applyFont="1" applyBorder="1"/>
    <xf numFmtId="0" fontId="32" fillId="0" borderId="59" xfId="0" applyFont="1" applyBorder="1" applyAlignment="1">
      <alignment horizontal="center" vertical="top" wrapText="1"/>
    </xf>
    <xf numFmtId="0" fontId="32" fillId="0" borderId="98" xfId="0" applyFont="1" applyBorder="1" applyAlignment="1">
      <alignment horizontal="center" vertical="top" wrapText="1"/>
    </xf>
    <xf numFmtId="0" fontId="32" fillId="0" borderId="99" xfId="0" applyFont="1" applyBorder="1" applyAlignment="1">
      <alignment horizontal="center" vertical="center" wrapText="1"/>
    </xf>
    <xf numFmtId="0" fontId="32" fillId="33" borderId="20" xfId="0" applyFont="1" applyFill="1" applyBorder="1" applyAlignment="1">
      <alignment horizontal="center" vertical="top" wrapText="1"/>
    </xf>
    <xf numFmtId="0" fontId="32" fillId="33" borderId="13" xfId="0" applyFont="1" applyFill="1" applyBorder="1" applyAlignment="1">
      <alignment horizontal="center" vertical="center" wrapText="1"/>
    </xf>
    <xf numFmtId="0" fontId="32" fillId="0" borderId="13" xfId="0" quotePrefix="1" applyFont="1" applyBorder="1" applyAlignment="1">
      <alignment horizontal="center" vertical="center" wrapText="1"/>
    </xf>
    <xf numFmtId="0" fontId="32" fillId="0" borderId="2" xfId="0" quotePrefix="1" applyFont="1" applyBorder="1" applyAlignment="1">
      <alignment horizontal="center" vertical="center" wrapText="1"/>
    </xf>
    <xf numFmtId="0" fontId="32" fillId="0" borderId="54" xfId="0" quotePrefix="1" applyFont="1" applyBorder="1" applyAlignment="1">
      <alignment horizontal="center" vertical="center" wrapText="1"/>
    </xf>
    <xf numFmtId="0" fontId="32" fillId="0" borderId="58" xfId="0" quotePrefix="1" applyFont="1" applyBorder="1" applyAlignment="1">
      <alignment horizontal="center" vertical="top" wrapText="1"/>
    </xf>
    <xf numFmtId="0" fontId="32" fillId="28" borderId="54" xfId="0" quotePrefix="1" applyFont="1" applyFill="1" applyBorder="1" applyAlignment="1">
      <alignment horizontal="center" vertical="center" wrapText="1"/>
    </xf>
    <xf numFmtId="0" fontId="32" fillId="28" borderId="49" xfId="0" quotePrefix="1" applyFont="1" applyFill="1" applyBorder="1" applyAlignment="1">
      <alignment horizontal="center" vertical="center" wrapText="1"/>
    </xf>
    <xf numFmtId="0" fontId="32" fillId="28" borderId="87" xfId="0" quotePrefix="1" applyFont="1" applyFill="1" applyBorder="1" applyAlignment="1">
      <alignment horizontal="center" vertical="center" wrapText="1"/>
    </xf>
    <xf numFmtId="0" fontId="32" fillId="34" borderId="7" xfId="0" applyFont="1" applyFill="1" applyBorder="1" applyAlignment="1">
      <alignment horizontal="center" vertical="top" wrapText="1"/>
    </xf>
    <xf numFmtId="0" fontId="32" fillId="34" borderId="0" xfId="0" applyFont="1" applyFill="1" applyAlignment="1">
      <alignment horizontal="center" vertical="top" wrapText="1"/>
    </xf>
    <xf numFmtId="0" fontId="32" fillId="34" borderId="10" xfId="0" applyFont="1" applyFill="1" applyBorder="1" applyAlignment="1">
      <alignment horizontal="center" vertical="top" wrapText="1"/>
    </xf>
    <xf numFmtId="0" fontId="32" fillId="34" borderId="20" xfId="0" applyFont="1" applyFill="1" applyBorder="1" applyAlignment="1">
      <alignment vertical="top" wrapText="1"/>
    </xf>
    <xf numFmtId="0" fontId="31" fillId="0" borderId="7" xfId="0" applyFont="1" applyBorder="1"/>
    <xf numFmtId="0" fontId="31" fillId="0" borderId="20" xfId="0" applyFont="1" applyBorder="1"/>
    <xf numFmtId="0" fontId="31" fillId="34" borderId="7" xfId="0" applyFont="1" applyFill="1" applyBorder="1"/>
    <xf numFmtId="9" fontId="31" fillId="0" borderId="7" xfId="0" applyNumberFormat="1" applyFont="1" applyBorder="1" applyAlignment="1">
      <alignment vertical="top"/>
    </xf>
    <xf numFmtId="9" fontId="32" fillId="0" borderId="0" xfId="0" applyNumberFormat="1" applyFont="1" applyAlignment="1">
      <alignment horizontal="center" vertical="top" wrapText="1"/>
    </xf>
    <xf numFmtId="0" fontId="32" fillId="33" borderId="56" xfId="0" applyFont="1" applyFill="1" applyBorder="1" applyAlignment="1">
      <alignment horizontal="center" vertical="top" wrapText="1"/>
    </xf>
    <xf numFmtId="0" fontId="32" fillId="34" borderId="100" xfId="0" applyFont="1" applyFill="1" applyBorder="1" applyAlignment="1">
      <alignment horizontal="center" vertical="top" wrapText="1"/>
    </xf>
    <xf numFmtId="0" fontId="32" fillId="34" borderId="101" xfId="0" applyFont="1" applyFill="1" applyBorder="1" applyAlignment="1">
      <alignment horizontal="center" vertical="top" wrapText="1"/>
    </xf>
    <xf numFmtId="0" fontId="32" fillId="34" borderId="102" xfId="0" applyFont="1" applyFill="1" applyBorder="1" applyAlignment="1">
      <alignment horizontal="center" vertical="top" wrapText="1"/>
    </xf>
    <xf numFmtId="0" fontId="32" fillId="34" borderId="103" xfId="0" applyFont="1" applyFill="1" applyBorder="1" applyAlignment="1">
      <alignment vertical="top" wrapText="1"/>
    </xf>
    <xf numFmtId="0" fontId="32" fillId="0" borderId="36" xfId="0" applyFont="1" applyBorder="1" applyAlignment="1">
      <alignment vertical="center" wrapText="1"/>
    </xf>
    <xf numFmtId="0" fontId="32" fillId="34" borderId="104" xfId="0" applyFont="1" applyFill="1" applyBorder="1" applyAlignment="1">
      <alignment horizontal="center" vertical="top" wrapText="1"/>
    </xf>
    <xf numFmtId="0" fontId="32" fillId="34" borderId="105" xfId="0" applyFont="1" applyFill="1" applyBorder="1" applyAlignment="1">
      <alignment horizontal="center" vertical="top" wrapText="1"/>
    </xf>
    <xf numFmtId="0" fontId="32" fillId="34" borderId="72" xfId="0" applyFont="1" applyFill="1" applyBorder="1" applyAlignment="1">
      <alignment vertical="top" wrapText="1"/>
    </xf>
    <xf numFmtId="0" fontId="32" fillId="34" borderId="101" xfId="0" applyFont="1" applyFill="1" applyBorder="1" applyAlignment="1">
      <alignment vertical="top" wrapText="1"/>
    </xf>
    <xf numFmtId="0" fontId="31" fillId="32" borderId="106" xfId="0" applyFont="1" applyFill="1" applyBorder="1"/>
    <xf numFmtId="0" fontId="32" fillId="8" borderId="101" xfId="0" applyFont="1" applyFill="1" applyBorder="1" applyAlignment="1">
      <alignment horizontal="center" vertical="top" wrapText="1"/>
    </xf>
    <xf numFmtId="0" fontId="32" fillId="35" borderId="60" xfId="0" applyFont="1" applyFill="1" applyBorder="1" applyAlignment="1">
      <alignment horizontal="center" vertical="top" wrapText="1"/>
    </xf>
    <xf numFmtId="0" fontId="32" fillId="36" borderId="60" xfId="0" applyFont="1" applyFill="1" applyBorder="1" applyAlignment="1">
      <alignment horizontal="center" vertical="top" wrapText="1"/>
    </xf>
    <xf numFmtId="0" fontId="32" fillId="34" borderId="60" xfId="0" applyFont="1" applyFill="1" applyBorder="1" applyAlignment="1">
      <alignment vertical="top" wrapText="1"/>
    </xf>
    <xf numFmtId="9" fontId="32" fillId="0" borderId="37" xfId="0" applyNumberFormat="1" applyFont="1" applyBorder="1" applyAlignment="1">
      <alignment horizontal="center" vertical="top" wrapText="1"/>
    </xf>
    <xf numFmtId="0" fontId="32" fillId="10" borderId="60" xfId="0" applyFont="1" applyFill="1" applyBorder="1" applyAlignment="1">
      <alignment horizontal="center" vertical="top" wrapText="1"/>
    </xf>
    <xf numFmtId="0" fontId="32" fillId="10" borderId="37" xfId="0" applyFont="1" applyFill="1" applyBorder="1" applyAlignment="1">
      <alignment horizontal="center" vertical="top" wrapText="1"/>
    </xf>
    <xf numFmtId="0" fontId="32" fillId="10" borderId="60" xfId="0" applyFont="1" applyFill="1" applyBorder="1" applyAlignment="1">
      <alignment vertical="top" wrapText="1"/>
    </xf>
    <xf numFmtId="0" fontId="32" fillId="12" borderId="61" xfId="0" applyFont="1" applyFill="1" applyBorder="1" applyAlignment="1">
      <alignment horizontal="center" vertical="top" wrapText="1"/>
    </xf>
    <xf numFmtId="0" fontId="32" fillId="34" borderId="60" xfId="0" applyFont="1" applyFill="1" applyBorder="1" applyAlignment="1">
      <alignment horizontal="center" vertical="top" wrapText="1"/>
    </xf>
    <xf numFmtId="9" fontId="32" fillId="34" borderId="83" xfId="0" applyNumberFormat="1" applyFont="1" applyFill="1" applyBorder="1" applyAlignment="1">
      <alignment horizontal="center" vertical="top" wrapText="1"/>
    </xf>
    <xf numFmtId="0" fontId="31" fillId="0" borderId="97" xfId="0" applyFont="1" applyBorder="1" applyAlignment="1">
      <alignment horizontal="center"/>
    </xf>
    <xf numFmtId="9" fontId="32" fillId="34" borderId="101" xfId="0" applyNumberFormat="1" applyFont="1" applyFill="1" applyBorder="1" applyAlignment="1">
      <alignment horizontal="center" vertical="top" wrapText="1"/>
    </xf>
    <xf numFmtId="9" fontId="32" fillId="34" borderId="98" xfId="0" applyNumberFormat="1" applyFont="1" applyFill="1" applyBorder="1" applyAlignment="1">
      <alignment horizontal="center" vertical="top" wrapText="1"/>
    </xf>
    <xf numFmtId="9" fontId="32" fillId="35" borderId="60" xfId="0" applyNumberFormat="1" applyFont="1" applyFill="1" applyBorder="1" applyAlignment="1">
      <alignment horizontal="center" vertical="top" wrapText="1"/>
    </xf>
    <xf numFmtId="9" fontId="32" fillId="10" borderId="60" xfId="0" applyNumberFormat="1" applyFont="1" applyFill="1" applyBorder="1" applyAlignment="1">
      <alignment horizontal="center" vertical="top" wrapText="1"/>
    </xf>
    <xf numFmtId="9" fontId="32" fillId="12" borderId="60" xfId="0" applyNumberFormat="1" applyFont="1" applyFill="1" applyBorder="1" applyAlignment="1">
      <alignment horizontal="center" vertical="top" wrapText="1"/>
    </xf>
    <xf numFmtId="9" fontId="32" fillId="34" borderId="60" xfId="0" applyNumberFormat="1" applyFont="1" applyFill="1" applyBorder="1" applyAlignment="1">
      <alignment horizontal="center" vertical="top" wrapText="1"/>
    </xf>
    <xf numFmtId="9" fontId="32" fillId="29" borderId="61" xfId="0" applyNumberFormat="1" applyFont="1" applyFill="1" applyBorder="1" applyAlignment="1">
      <alignment horizontal="center" vertical="top" wrapText="1"/>
    </xf>
    <xf numFmtId="9" fontId="32" fillId="29" borderId="37" xfId="0" applyNumberFormat="1" applyFont="1" applyFill="1" applyBorder="1" applyAlignment="1">
      <alignment horizontal="center" vertical="top" wrapText="1"/>
    </xf>
    <xf numFmtId="9" fontId="32" fillId="29" borderId="36" xfId="0" applyNumberFormat="1" applyFont="1" applyFill="1" applyBorder="1" applyAlignment="1">
      <alignment horizontal="center" vertical="top" wrapText="1"/>
    </xf>
    <xf numFmtId="9" fontId="32" fillId="29" borderId="58" xfId="0" applyNumberFormat="1" applyFont="1" applyFill="1" applyBorder="1" applyAlignment="1">
      <alignment horizontal="center" vertical="top" wrapText="1"/>
    </xf>
    <xf numFmtId="9" fontId="32" fillId="28" borderId="37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9" fontId="32" fillId="8" borderId="60" xfId="0" applyNumberFormat="1" applyFont="1" applyFill="1" applyBorder="1" applyAlignment="1">
      <alignment horizontal="center" vertical="top" wrapText="1"/>
    </xf>
    <xf numFmtId="0" fontId="38" fillId="0" borderId="64" xfId="0" applyFont="1" applyBorder="1" applyAlignment="1">
      <alignment horizontal="center" vertical="top" wrapText="1"/>
    </xf>
    <xf numFmtId="0" fontId="31" fillId="28" borderId="64" xfId="0" applyFont="1" applyFill="1" applyBorder="1" applyAlignment="1">
      <alignment horizontal="center" vertical="top" wrapText="1"/>
    </xf>
    <xf numFmtId="0" fontId="38" fillId="28" borderId="64" xfId="0" applyFont="1" applyFill="1" applyBorder="1" applyAlignment="1">
      <alignment horizontal="center" vertical="top" wrapText="1"/>
    </xf>
    <xf numFmtId="0" fontId="31" fillId="7" borderId="64" xfId="0" applyFont="1" applyFill="1" applyBorder="1" applyAlignment="1">
      <alignment horizontal="center" vertical="top" wrapText="1"/>
    </xf>
    <xf numFmtId="0" fontId="25" fillId="0" borderId="58" xfId="0" applyFont="1" applyBorder="1" applyAlignment="1">
      <alignment horizontal="center" vertical="top" wrapText="1"/>
    </xf>
    <xf numFmtId="0" fontId="32" fillId="8" borderId="111" xfId="0" applyFont="1" applyFill="1" applyBorder="1" applyAlignment="1">
      <alignment horizontal="center" vertical="top" wrapText="1"/>
    </xf>
    <xf numFmtId="0" fontId="32" fillId="34" borderId="111" xfId="0" applyFont="1" applyFill="1" applyBorder="1" applyAlignment="1">
      <alignment horizontal="center" vertical="top" wrapText="1"/>
    </xf>
    <xf numFmtId="0" fontId="32" fillId="34" borderId="111" xfId="0" applyFont="1" applyFill="1" applyBorder="1" applyAlignment="1">
      <alignment vertical="top" wrapText="1"/>
    </xf>
    <xf numFmtId="0" fontId="32" fillId="8" borderId="111" xfId="0" applyFont="1" applyFill="1" applyBorder="1" applyAlignment="1">
      <alignment horizontal="center"/>
    </xf>
    <xf numFmtId="0" fontId="32" fillId="8" borderId="112" xfId="0" applyFont="1" applyFill="1" applyBorder="1" applyAlignment="1">
      <alignment horizontal="center" vertical="center" wrapText="1"/>
    </xf>
    <xf numFmtId="9" fontId="32" fillId="34" borderId="110" xfId="0" applyNumberFormat="1" applyFont="1" applyFill="1" applyBorder="1" applyAlignment="1">
      <alignment vertical="center" wrapText="1"/>
    </xf>
    <xf numFmtId="0" fontId="39" fillId="7" borderId="58" xfId="0" applyFont="1" applyFill="1" applyBorder="1" applyAlignment="1">
      <alignment horizontal="center" vertical="top" wrapText="1"/>
    </xf>
    <xf numFmtId="10" fontId="32" fillId="0" borderId="64" xfId="0" applyNumberFormat="1" applyFont="1" applyBorder="1" applyAlignment="1">
      <alignment horizontal="center" vertical="top" wrapText="1"/>
    </xf>
    <xf numFmtId="10" fontId="32" fillId="0" borderId="7" xfId="0" applyNumberFormat="1" applyFont="1" applyBorder="1" applyAlignment="1">
      <alignment horizontal="center" vertical="top" wrapText="1"/>
    </xf>
    <xf numFmtId="0" fontId="31" fillId="7" borderId="64" xfId="0" quotePrefix="1" applyFont="1" applyFill="1" applyBorder="1" applyAlignment="1">
      <alignment horizontal="center" vertical="top" wrapText="1"/>
    </xf>
    <xf numFmtId="9" fontId="32" fillId="8" borderId="101" xfId="0" applyNumberFormat="1" applyFont="1" applyFill="1" applyBorder="1" applyAlignment="1">
      <alignment horizontal="center" vertical="top" wrapText="1"/>
    </xf>
    <xf numFmtId="0" fontId="22" fillId="7" borderId="64" xfId="0" applyFont="1" applyFill="1" applyBorder="1" applyAlignment="1">
      <alignment horizontal="center" vertical="top" wrapText="1"/>
    </xf>
    <xf numFmtId="10" fontId="32" fillId="28" borderId="64" xfId="0" applyNumberFormat="1" applyFont="1" applyFill="1" applyBorder="1" applyAlignment="1">
      <alignment horizontal="center" vertical="top" wrapText="1"/>
    </xf>
    <xf numFmtId="0" fontId="32" fillId="8" borderId="60" xfId="0" applyFont="1" applyFill="1" applyBorder="1" applyAlignment="1">
      <alignment vertical="top" wrapText="1"/>
    </xf>
    <xf numFmtId="0" fontId="32" fillId="34" borderId="60" xfId="0" applyFont="1" applyFill="1" applyBorder="1" applyAlignment="1">
      <alignment horizontal="left" vertical="center" wrapText="1"/>
    </xf>
    <xf numFmtId="0" fontId="17" fillId="21" borderId="58" xfId="0" applyFont="1" applyFill="1" applyBorder="1" applyAlignment="1">
      <alignment horizontal="center" vertical="center" textRotation="180"/>
    </xf>
    <xf numFmtId="0" fontId="17" fillId="21" borderId="64" xfId="0" applyFont="1" applyFill="1" applyBorder="1" applyAlignment="1">
      <alignment horizontal="center" vertical="center" textRotation="180"/>
    </xf>
    <xf numFmtId="0" fontId="17" fillId="21" borderId="22" xfId="0" applyFont="1" applyFill="1" applyBorder="1" applyAlignment="1">
      <alignment horizontal="center" vertical="center" textRotation="180"/>
    </xf>
    <xf numFmtId="0" fontId="17" fillId="21" borderId="40" xfId="0" applyFont="1" applyFill="1" applyBorder="1" applyAlignment="1">
      <alignment horizontal="center" vertical="center" wrapText="1"/>
    </xf>
    <xf numFmtId="0" fontId="2" fillId="21" borderId="61" xfId="0" applyFont="1" applyFill="1" applyBorder="1" applyAlignment="1">
      <alignment horizontal="center" vertical="center" wrapText="1"/>
    </xf>
    <xf numFmtId="0" fontId="2" fillId="21" borderId="57" xfId="0" applyFont="1" applyFill="1" applyBorder="1" applyAlignment="1">
      <alignment horizontal="center" vertical="center" wrapText="1"/>
    </xf>
    <xf numFmtId="0" fontId="2" fillId="21" borderId="36" xfId="0" applyFont="1" applyFill="1" applyBorder="1" applyAlignment="1">
      <alignment horizontal="center" vertical="center" wrapText="1"/>
    </xf>
    <xf numFmtId="0" fontId="2" fillId="21" borderId="37" xfId="0" applyFont="1" applyFill="1" applyBorder="1" applyAlignment="1">
      <alignment horizontal="center" vertical="center" wrapText="1"/>
    </xf>
    <xf numFmtId="0" fontId="2" fillId="21" borderId="54" xfId="0" applyFont="1" applyFill="1" applyBorder="1" applyAlignment="1">
      <alignment horizontal="center" vertical="center" wrapText="1"/>
    </xf>
    <xf numFmtId="0" fontId="2" fillId="21" borderId="30" xfId="0" applyFont="1" applyFill="1" applyBorder="1" applyAlignment="1">
      <alignment horizontal="center" vertical="center" wrapText="1"/>
    </xf>
    <xf numFmtId="0" fontId="2" fillId="21" borderId="55" xfId="0" applyFont="1" applyFill="1" applyBorder="1" applyAlignment="1">
      <alignment horizontal="center" vertical="center" wrapText="1"/>
    </xf>
    <xf numFmtId="0" fontId="2" fillId="21" borderId="56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21" borderId="40" xfId="0" applyFont="1" applyFill="1" applyBorder="1" applyAlignment="1">
      <alignment horizontal="center" vertical="center" wrapText="1"/>
    </xf>
    <xf numFmtId="0" fontId="2" fillId="24" borderId="4" xfId="0" quotePrefix="1" applyFont="1" applyFill="1" applyBorder="1" applyAlignment="1">
      <alignment horizontal="left" vertical="center" wrapText="1"/>
    </xf>
    <xf numFmtId="0" fontId="3" fillId="25" borderId="5" xfId="0" applyFont="1" applyFill="1" applyBorder="1"/>
    <xf numFmtId="0" fontId="3" fillId="25" borderId="6" xfId="0" applyFont="1" applyFill="1" applyBorder="1"/>
    <xf numFmtId="0" fontId="3" fillId="25" borderId="9" xfId="0" applyFont="1" applyFill="1" applyBorder="1"/>
    <xf numFmtId="0" fontId="24" fillId="25" borderId="0" xfId="0" applyFont="1" applyFill="1"/>
    <xf numFmtId="0" fontId="3" fillId="25" borderId="10" xfId="0" applyFont="1" applyFill="1" applyBorder="1"/>
    <xf numFmtId="0" fontId="3" fillId="25" borderId="11" xfId="0" applyFont="1" applyFill="1" applyBorder="1"/>
    <xf numFmtId="0" fontId="3" fillId="25" borderId="12" xfId="0" applyFont="1" applyFill="1" applyBorder="1"/>
    <xf numFmtId="0" fontId="3" fillId="25" borderId="13" xfId="0" applyFont="1" applyFill="1" applyBorder="1"/>
    <xf numFmtId="0" fontId="13" fillId="24" borderId="29" xfId="0" applyFont="1" applyFill="1" applyBorder="1" applyAlignment="1">
      <alignment horizontal="center" vertical="top" wrapText="1"/>
    </xf>
    <xf numFmtId="0" fontId="3" fillId="25" borderId="30" xfId="0" applyFont="1" applyFill="1" applyBorder="1"/>
    <xf numFmtId="0" fontId="2" fillId="21" borderId="3" xfId="0" applyFont="1" applyFill="1" applyBorder="1" applyAlignment="1">
      <alignment horizontal="center" vertical="center" textRotation="180"/>
    </xf>
    <xf numFmtId="0" fontId="3" fillId="22" borderId="7" xfId="0" applyFont="1" applyFill="1" applyBorder="1"/>
    <xf numFmtId="0" fontId="3" fillId="22" borderId="20" xfId="0" applyFont="1" applyFill="1" applyBorder="1"/>
    <xf numFmtId="0" fontId="2" fillId="21" borderId="4" xfId="0" applyFont="1" applyFill="1" applyBorder="1" applyAlignment="1">
      <alignment horizontal="center" vertical="center" wrapText="1"/>
    </xf>
    <xf numFmtId="0" fontId="3" fillId="22" borderId="5" xfId="0" applyFont="1" applyFill="1" applyBorder="1"/>
    <xf numFmtId="0" fontId="3" fillId="22" borderId="6" xfId="0" applyFont="1" applyFill="1" applyBorder="1"/>
    <xf numFmtId="0" fontId="3" fillId="22" borderId="9" xfId="0" applyFont="1" applyFill="1" applyBorder="1"/>
    <xf numFmtId="0" fontId="0" fillId="22" borderId="0" xfId="0" applyFill="1"/>
    <xf numFmtId="0" fontId="3" fillId="22" borderId="10" xfId="0" applyFont="1" applyFill="1" applyBorder="1"/>
    <xf numFmtId="0" fontId="3" fillId="22" borderId="11" xfId="0" applyFont="1" applyFill="1" applyBorder="1"/>
    <xf numFmtId="0" fontId="3" fillId="22" borderId="12" xfId="0" applyFont="1" applyFill="1" applyBorder="1"/>
    <xf numFmtId="0" fontId="3" fillId="22" borderId="13" xfId="0" applyFont="1" applyFill="1" applyBorder="1"/>
    <xf numFmtId="0" fontId="17" fillId="26" borderId="40" xfId="0" applyFont="1" applyFill="1" applyBorder="1" applyAlignment="1">
      <alignment horizontal="center" vertical="center" wrapText="1"/>
    </xf>
    <xf numFmtId="0" fontId="2" fillId="26" borderId="61" xfId="0" applyFont="1" applyFill="1" applyBorder="1" applyAlignment="1">
      <alignment horizontal="center" vertical="center" wrapText="1"/>
    </xf>
    <xf numFmtId="0" fontId="2" fillId="26" borderId="57" xfId="0" applyFont="1" applyFill="1" applyBorder="1" applyAlignment="1">
      <alignment horizontal="center" vertical="center" wrapText="1"/>
    </xf>
    <xf numFmtId="0" fontId="2" fillId="26" borderId="36" xfId="0" applyFont="1" applyFill="1" applyBorder="1" applyAlignment="1">
      <alignment horizontal="center" vertical="center" wrapText="1"/>
    </xf>
    <xf numFmtId="0" fontId="2" fillId="26" borderId="37" xfId="0" applyFont="1" applyFill="1" applyBorder="1" applyAlignment="1">
      <alignment horizontal="center" vertical="center" wrapText="1"/>
    </xf>
    <xf numFmtId="0" fontId="2" fillId="26" borderId="54" xfId="0" applyFont="1" applyFill="1" applyBorder="1" applyAlignment="1">
      <alignment horizontal="center" vertical="center" wrapText="1"/>
    </xf>
    <xf numFmtId="0" fontId="2" fillId="26" borderId="30" xfId="0" applyFont="1" applyFill="1" applyBorder="1" applyAlignment="1">
      <alignment horizontal="center" vertical="center" wrapText="1"/>
    </xf>
    <xf numFmtId="0" fontId="2" fillId="26" borderId="55" xfId="0" applyFont="1" applyFill="1" applyBorder="1" applyAlignment="1">
      <alignment horizontal="center" vertical="center" wrapText="1"/>
    </xf>
    <xf numFmtId="0" fontId="2" fillId="26" borderId="56" xfId="0" applyFont="1" applyFill="1" applyBorder="1" applyAlignment="1">
      <alignment horizontal="center" vertical="center" wrapText="1"/>
    </xf>
    <xf numFmtId="0" fontId="2" fillId="26" borderId="31" xfId="0" applyFont="1" applyFill="1" applyBorder="1" applyAlignment="1">
      <alignment horizontal="center" vertical="center" wrapText="1"/>
    </xf>
    <xf numFmtId="0" fontId="3" fillId="27" borderId="5" xfId="0" applyFont="1" applyFill="1" applyBorder="1"/>
    <xf numFmtId="0" fontId="3" fillId="27" borderId="6" xfId="0" applyFont="1" applyFill="1" applyBorder="1"/>
    <xf numFmtId="0" fontId="3" fillId="27" borderId="32" xfId="0" applyFont="1" applyFill="1" applyBorder="1"/>
    <xf numFmtId="0" fontId="0" fillId="27" borderId="0" xfId="0" applyFill="1"/>
    <xf numFmtId="0" fontId="3" fillId="27" borderId="10" xfId="0" applyFont="1" applyFill="1" applyBorder="1"/>
    <xf numFmtId="0" fontId="3" fillId="27" borderId="33" xfId="0" applyFont="1" applyFill="1" applyBorder="1"/>
    <xf numFmtId="0" fontId="3" fillId="27" borderId="12" xfId="0" applyFont="1" applyFill="1" applyBorder="1"/>
    <xf numFmtId="0" fontId="3" fillId="27" borderId="13" xfId="0" applyFont="1" applyFill="1" applyBorder="1"/>
    <xf numFmtId="0" fontId="2" fillId="26" borderId="4" xfId="0" applyFont="1" applyFill="1" applyBorder="1" applyAlignment="1">
      <alignment horizontal="center" vertical="center" wrapText="1"/>
    </xf>
    <xf numFmtId="0" fontId="3" fillId="27" borderId="9" xfId="0" applyFont="1" applyFill="1" applyBorder="1"/>
    <xf numFmtId="0" fontId="3" fillId="27" borderId="11" xfId="0" applyFont="1" applyFill="1" applyBorder="1"/>
    <xf numFmtId="0" fontId="2" fillId="24" borderId="3" xfId="0" applyFont="1" applyFill="1" applyBorder="1" applyAlignment="1">
      <alignment horizontal="center" vertical="center" textRotation="180"/>
    </xf>
    <xf numFmtId="0" fontId="3" fillId="25" borderId="7" xfId="0" applyFont="1" applyFill="1" applyBorder="1"/>
    <xf numFmtId="0" fontId="3" fillId="25" borderId="18" xfId="0" applyFont="1" applyFill="1" applyBorder="1"/>
    <xf numFmtId="0" fontId="2" fillId="24" borderId="4" xfId="0" applyFont="1" applyFill="1" applyBorder="1" applyAlignment="1">
      <alignment horizontal="center" vertical="center" wrapText="1"/>
    </xf>
    <xf numFmtId="0" fontId="0" fillId="25" borderId="0" xfId="0" applyFill="1"/>
    <xf numFmtId="0" fontId="2" fillId="24" borderId="58" xfId="0" applyFont="1" applyFill="1" applyBorder="1" applyAlignment="1">
      <alignment horizontal="center" vertical="center" textRotation="180"/>
    </xf>
    <xf numFmtId="0" fontId="2" fillId="24" borderId="64" xfId="0" applyFont="1" applyFill="1" applyBorder="1" applyAlignment="1">
      <alignment horizontal="center" vertical="center" textRotation="180"/>
    </xf>
    <xf numFmtId="0" fontId="2" fillId="24" borderId="23" xfId="0" applyFont="1" applyFill="1" applyBorder="1" applyAlignment="1">
      <alignment horizontal="center" vertical="center" textRotation="180"/>
    </xf>
    <xf numFmtId="0" fontId="3" fillId="25" borderId="24" xfId="0" applyFont="1" applyFill="1" applyBorder="1"/>
    <xf numFmtId="0" fontId="3" fillId="25" borderId="25" xfId="0" applyFont="1" applyFill="1" applyBorder="1"/>
    <xf numFmtId="0" fontId="5" fillId="13" borderId="3" xfId="0" applyFont="1" applyFill="1" applyBorder="1" applyAlignment="1">
      <alignment horizontal="center" vertical="center" textRotation="180"/>
    </xf>
    <xf numFmtId="0" fontId="3" fillId="14" borderId="7" xfId="0" applyFont="1" applyFill="1" applyBorder="1"/>
    <xf numFmtId="0" fontId="3" fillId="14" borderId="18" xfId="0" applyFont="1" applyFill="1" applyBorder="1"/>
    <xf numFmtId="0" fontId="5" fillId="13" borderId="40" xfId="0" applyFont="1" applyFill="1" applyBorder="1" applyAlignment="1">
      <alignment horizontal="center" vertical="center" wrapText="1"/>
    </xf>
    <xf numFmtId="0" fontId="3" fillId="14" borderId="61" xfId="0" applyFont="1" applyFill="1" applyBorder="1"/>
    <xf numFmtId="0" fontId="3" fillId="14" borderId="57" xfId="0" applyFont="1" applyFill="1" applyBorder="1"/>
    <xf numFmtId="0" fontId="3" fillId="14" borderId="36" xfId="0" applyFont="1" applyFill="1" applyBorder="1"/>
    <xf numFmtId="0" fontId="0" fillId="14" borderId="37" xfId="0" applyFill="1" applyBorder="1"/>
    <xf numFmtId="0" fontId="3" fillId="14" borderId="54" xfId="0" applyFont="1" applyFill="1" applyBorder="1"/>
    <xf numFmtId="0" fontId="3" fillId="14" borderId="30" xfId="0" applyFont="1" applyFill="1" applyBorder="1"/>
    <xf numFmtId="0" fontId="3" fillId="14" borderId="55" xfId="0" applyFont="1" applyFill="1" applyBorder="1"/>
    <xf numFmtId="0" fontId="3" fillId="14" borderId="56" xfId="0" applyFont="1" applyFill="1" applyBorder="1"/>
    <xf numFmtId="0" fontId="5" fillId="13" borderId="4" xfId="0" quotePrefix="1" applyFont="1" applyFill="1" applyBorder="1" applyAlignment="1">
      <alignment horizontal="left" vertical="center" wrapText="1"/>
    </xf>
    <xf numFmtId="0" fontId="3" fillId="14" borderId="5" xfId="0" applyFont="1" applyFill="1" applyBorder="1"/>
    <xf numFmtId="0" fontId="3" fillId="14" borderId="6" xfId="0" applyFont="1" applyFill="1" applyBorder="1"/>
    <xf numFmtId="0" fontId="3" fillId="14" borderId="9" xfId="0" applyFont="1" applyFill="1" applyBorder="1"/>
    <xf numFmtId="0" fontId="0" fillId="14" borderId="0" xfId="0" applyFill="1"/>
    <xf numFmtId="0" fontId="3" fillId="14" borderId="10" xfId="0" applyFont="1" applyFill="1" applyBorder="1"/>
    <xf numFmtId="0" fontId="3" fillId="14" borderId="11" xfId="0" applyFont="1" applyFill="1" applyBorder="1"/>
    <xf numFmtId="0" fontId="3" fillId="14" borderId="12" xfId="0" applyFont="1" applyFill="1" applyBorder="1"/>
    <xf numFmtId="0" fontId="3" fillId="14" borderId="13" xfId="0" applyFont="1" applyFill="1" applyBorder="1"/>
    <xf numFmtId="0" fontId="9" fillId="19" borderId="3" xfId="0" applyFont="1" applyFill="1" applyBorder="1" applyAlignment="1">
      <alignment horizontal="center" vertical="center" textRotation="180"/>
    </xf>
    <xf numFmtId="0" fontId="3" fillId="20" borderId="7" xfId="0" applyFont="1" applyFill="1" applyBorder="1"/>
    <xf numFmtId="0" fontId="3" fillId="20" borderId="18" xfId="0" applyFont="1" applyFill="1" applyBorder="1"/>
    <xf numFmtId="0" fontId="2" fillId="19" borderId="4" xfId="0" applyFont="1" applyFill="1" applyBorder="1" applyAlignment="1">
      <alignment horizontal="center" vertical="center" wrapText="1"/>
    </xf>
    <xf numFmtId="0" fontId="3" fillId="20" borderId="5" xfId="0" applyFont="1" applyFill="1" applyBorder="1"/>
    <xf numFmtId="0" fontId="3" fillId="20" borderId="6" xfId="0" applyFont="1" applyFill="1" applyBorder="1"/>
    <xf numFmtId="0" fontId="3" fillId="20" borderId="9" xfId="0" applyFont="1" applyFill="1" applyBorder="1"/>
    <xf numFmtId="0" fontId="0" fillId="20" borderId="0" xfId="0" applyFill="1"/>
    <xf numFmtId="0" fontId="3" fillId="20" borderId="10" xfId="0" applyFont="1" applyFill="1" applyBorder="1"/>
    <xf numFmtId="0" fontId="3" fillId="20" borderId="11" xfId="0" applyFont="1" applyFill="1" applyBorder="1"/>
    <xf numFmtId="0" fontId="3" fillId="20" borderId="12" xfId="0" applyFont="1" applyFill="1" applyBorder="1"/>
    <xf numFmtId="0" fontId="3" fillId="20" borderId="13" xfId="0" applyFont="1" applyFill="1" applyBorder="1"/>
    <xf numFmtId="0" fontId="2" fillId="23" borderId="4" xfId="0" quotePrefix="1" applyFont="1" applyFill="1" applyBorder="1" applyAlignment="1">
      <alignment horizontal="left" vertical="center" wrapText="1"/>
    </xf>
    <xf numFmtId="0" fontId="2" fillId="19" borderId="40" xfId="0" applyFont="1" applyFill="1" applyBorder="1" applyAlignment="1">
      <alignment horizontal="center" vertical="center" wrapText="1"/>
    </xf>
    <xf numFmtId="0" fontId="2" fillId="19" borderId="61" xfId="0" applyFont="1" applyFill="1" applyBorder="1" applyAlignment="1">
      <alignment horizontal="center" vertical="center" wrapText="1"/>
    </xf>
    <xf numFmtId="0" fontId="2" fillId="19" borderId="57" xfId="0" applyFont="1" applyFill="1" applyBorder="1" applyAlignment="1">
      <alignment horizontal="center" vertical="center" wrapText="1"/>
    </xf>
    <xf numFmtId="0" fontId="2" fillId="19" borderId="36" xfId="0" applyFont="1" applyFill="1" applyBorder="1" applyAlignment="1">
      <alignment horizontal="center" vertical="center" wrapText="1"/>
    </xf>
    <xf numFmtId="0" fontId="2" fillId="19" borderId="37" xfId="0" applyFont="1" applyFill="1" applyBorder="1" applyAlignment="1">
      <alignment horizontal="center" vertical="center" wrapText="1"/>
    </xf>
    <xf numFmtId="0" fontId="2" fillId="19" borderId="54" xfId="0" applyFont="1" applyFill="1" applyBorder="1" applyAlignment="1">
      <alignment horizontal="center" vertical="center" wrapText="1"/>
    </xf>
    <xf numFmtId="0" fontId="2" fillId="19" borderId="30" xfId="0" applyFont="1" applyFill="1" applyBorder="1" applyAlignment="1">
      <alignment horizontal="center" vertical="center" wrapText="1"/>
    </xf>
    <xf numFmtId="0" fontId="2" fillId="19" borderId="55" xfId="0" applyFont="1" applyFill="1" applyBorder="1" applyAlignment="1">
      <alignment horizontal="center" vertical="center" wrapText="1"/>
    </xf>
    <xf numFmtId="0" fontId="2" fillId="19" borderId="56" xfId="0" applyFont="1" applyFill="1" applyBorder="1" applyAlignment="1">
      <alignment horizontal="center" vertical="center" wrapText="1"/>
    </xf>
    <xf numFmtId="0" fontId="2" fillId="23" borderId="40" xfId="0" quotePrefix="1" applyFont="1" applyFill="1" applyBorder="1" applyAlignment="1">
      <alignment horizontal="left" vertical="center" wrapText="1"/>
    </xf>
    <xf numFmtId="0" fontId="2" fillId="23" borderId="61" xfId="0" quotePrefix="1" applyFont="1" applyFill="1" applyBorder="1" applyAlignment="1">
      <alignment horizontal="left" vertical="center" wrapText="1"/>
    </xf>
    <xf numFmtId="0" fontId="2" fillId="23" borderId="57" xfId="0" quotePrefix="1" applyFont="1" applyFill="1" applyBorder="1" applyAlignment="1">
      <alignment horizontal="left" vertical="center" wrapText="1"/>
    </xf>
    <xf numFmtId="0" fontId="2" fillId="23" borderId="36" xfId="0" quotePrefix="1" applyFont="1" applyFill="1" applyBorder="1" applyAlignment="1">
      <alignment horizontal="left" vertical="center" wrapText="1"/>
    </xf>
    <xf numFmtId="0" fontId="2" fillId="23" borderId="37" xfId="0" quotePrefix="1" applyFont="1" applyFill="1" applyBorder="1" applyAlignment="1">
      <alignment horizontal="left" vertical="center" wrapText="1"/>
    </xf>
    <xf numFmtId="0" fontId="2" fillId="23" borderId="54" xfId="0" quotePrefix="1" applyFont="1" applyFill="1" applyBorder="1" applyAlignment="1">
      <alignment horizontal="left" vertical="center" wrapText="1"/>
    </xf>
    <xf numFmtId="0" fontId="2" fillId="23" borderId="30" xfId="0" quotePrefix="1" applyFont="1" applyFill="1" applyBorder="1" applyAlignment="1">
      <alignment horizontal="left" vertical="center" wrapText="1"/>
    </xf>
    <xf numFmtId="0" fontId="2" fillId="23" borderId="55" xfId="0" quotePrefix="1" applyFont="1" applyFill="1" applyBorder="1" applyAlignment="1">
      <alignment horizontal="left" vertical="center" wrapText="1"/>
    </xf>
    <xf numFmtId="0" fontId="2" fillId="23" borderId="56" xfId="0" quotePrefix="1" applyFont="1" applyFill="1" applyBorder="1" applyAlignment="1">
      <alignment horizontal="left" vertical="center" wrapText="1"/>
    </xf>
    <xf numFmtId="0" fontId="17" fillId="19" borderId="4" xfId="0" quotePrefix="1" applyFont="1" applyFill="1" applyBorder="1" applyAlignment="1">
      <alignment horizontal="center" vertical="center" wrapText="1"/>
    </xf>
    <xf numFmtId="0" fontId="14" fillId="24" borderId="40" xfId="0" quotePrefix="1" applyFont="1" applyFill="1" applyBorder="1" applyAlignment="1">
      <alignment horizontal="left" vertical="center" wrapText="1"/>
    </xf>
    <xf numFmtId="0" fontId="18" fillId="24" borderId="61" xfId="0" quotePrefix="1" applyFont="1" applyFill="1" applyBorder="1" applyAlignment="1">
      <alignment horizontal="left" vertical="center" wrapText="1"/>
    </xf>
    <xf numFmtId="0" fontId="18" fillId="24" borderId="57" xfId="0" quotePrefix="1" applyFont="1" applyFill="1" applyBorder="1" applyAlignment="1">
      <alignment horizontal="left" vertical="center" wrapText="1"/>
    </xf>
    <xf numFmtId="0" fontId="18" fillId="24" borderId="36" xfId="0" quotePrefix="1" applyFont="1" applyFill="1" applyBorder="1" applyAlignment="1">
      <alignment horizontal="left" vertical="center" wrapText="1"/>
    </xf>
    <xf numFmtId="0" fontId="18" fillId="24" borderId="37" xfId="0" quotePrefix="1" applyFont="1" applyFill="1" applyBorder="1" applyAlignment="1">
      <alignment horizontal="left" vertical="center" wrapText="1"/>
    </xf>
    <xf numFmtId="0" fontId="18" fillId="24" borderId="54" xfId="0" quotePrefix="1" applyFont="1" applyFill="1" applyBorder="1" applyAlignment="1">
      <alignment horizontal="left" vertical="center" wrapText="1"/>
    </xf>
    <xf numFmtId="0" fontId="18" fillId="24" borderId="30" xfId="0" quotePrefix="1" applyFont="1" applyFill="1" applyBorder="1" applyAlignment="1">
      <alignment horizontal="left" vertical="center" wrapText="1"/>
    </xf>
    <xf numFmtId="0" fontId="18" fillId="24" borderId="55" xfId="0" quotePrefix="1" applyFont="1" applyFill="1" applyBorder="1" applyAlignment="1">
      <alignment horizontal="left" vertical="center" wrapText="1"/>
    </xf>
    <xf numFmtId="0" fontId="18" fillId="24" borderId="56" xfId="0" quotePrefix="1" applyFont="1" applyFill="1" applyBorder="1" applyAlignment="1">
      <alignment horizontal="left" vertical="center" wrapText="1"/>
    </xf>
    <xf numFmtId="0" fontId="2" fillId="24" borderId="40" xfId="0" applyFont="1" applyFill="1" applyBorder="1" applyAlignment="1">
      <alignment horizontal="center" vertical="center" wrapText="1"/>
    </xf>
    <xf numFmtId="0" fontId="17" fillId="24" borderId="61" xfId="0" applyFont="1" applyFill="1" applyBorder="1" applyAlignment="1">
      <alignment horizontal="center" vertical="center" wrapText="1"/>
    </xf>
    <xf numFmtId="0" fontId="17" fillId="24" borderId="57" xfId="0" applyFont="1" applyFill="1" applyBorder="1" applyAlignment="1">
      <alignment horizontal="center" vertical="center" wrapText="1"/>
    </xf>
    <xf numFmtId="0" fontId="17" fillId="24" borderId="36" xfId="0" applyFont="1" applyFill="1" applyBorder="1" applyAlignment="1">
      <alignment horizontal="center" vertical="center" wrapText="1"/>
    </xf>
    <xf numFmtId="0" fontId="17" fillId="24" borderId="37" xfId="0" applyFont="1" applyFill="1" applyBorder="1" applyAlignment="1">
      <alignment horizontal="center" vertical="center" wrapText="1"/>
    </xf>
    <xf numFmtId="0" fontId="17" fillId="24" borderId="54" xfId="0" applyFont="1" applyFill="1" applyBorder="1" applyAlignment="1">
      <alignment horizontal="center" vertical="center" wrapText="1"/>
    </xf>
    <xf numFmtId="0" fontId="17" fillId="24" borderId="30" xfId="0" applyFont="1" applyFill="1" applyBorder="1" applyAlignment="1">
      <alignment horizontal="center" vertical="center" wrapText="1"/>
    </xf>
    <xf numFmtId="0" fontId="17" fillId="24" borderId="55" xfId="0" applyFont="1" applyFill="1" applyBorder="1" applyAlignment="1">
      <alignment horizontal="center" vertical="center" wrapText="1"/>
    </xf>
    <xf numFmtId="0" fontId="17" fillId="24" borderId="56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3" fillId="0" borderId="12" xfId="0" applyFont="1" applyBorder="1"/>
    <xf numFmtId="0" fontId="2" fillId="17" borderId="3" xfId="0" applyFont="1" applyFill="1" applyBorder="1" applyAlignment="1">
      <alignment horizontal="center" textRotation="180"/>
    </xf>
    <xf numFmtId="0" fontId="3" fillId="18" borderId="7" xfId="0" applyFont="1" applyFill="1" applyBorder="1"/>
    <xf numFmtId="0" fontId="3" fillId="18" borderId="18" xfId="0" applyFont="1" applyFill="1" applyBorder="1"/>
    <xf numFmtId="0" fontId="17" fillId="17" borderId="4" xfId="0" applyFont="1" applyFill="1" applyBorder="1" applyAlignment="1">
      <alignment horizontal="center" vertical="center" wrapText="1"/>
    </xf>
    <xf numFmtId="0" fontId="17" fillId="18" borderId="5" xfId="0" applyFont="1" applyFill="1" applyBorder="1"/>
    <xf numFmtId="0" fontId="17" fillId="18" borderId="6" xfId="0" applyFont="1" applyFill="1" applyBorder="1"/>
    <xf numFmtId="0" fontId="17" fillId="18" borderId="9" xfId="0" applyFont="1" applyFill="1" applyBorder="1"/>
    <xf numFmtId="0" fontId="1" fillId="18" borderId="0" xfId="0" applyFont="1" applyFill="1"/>
    <xf numFmtId="0" fontId="17" fillId="18" borderId="10" xfId="0" applyFont="1" applyFill="1" applyBorder="1"/>
    <xf numFmtId="0" fontId="17" fillId="18" borderId="11" xfId="0" applyFont="1" applyFill="1" applyBorder="1"/>
    <xf numFmtId="0" fontId="17" fillId="18" borderId="12" xfId="0" applyFont="1" applyFill="1" applyBorder="1"/>
    <xf numFmtId="0" fontId="17" fillId="18" borderId="13" xfId="0" applyFont="1" applyFill="1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14" fillId="17" borderId="4" xfId="0" quotePrefix="1" applyFont="1" applyFill="1" applyBorder="1" applyAlignment="1">
      <alignment horizontal="left" vertical="center" wrapText="1"/>
    </xf>
    <xf numFmtId="0" fontId="8" fillId="19" borderId="4" xfId="0" quotePrefix="1" applyFont="1" applyFill="1" applyBorder="1" applyAlignment="1">
      <alignment horizontal="center" vertical="center" wrapText="1"/>
    </xf>
    <xf numFmtId="0" fontId="9" fillId="19" borderId="23" xfId="0" applyFont="1" applyFill="1" applyBorder="1" applyAlignment="1">
      <alignment horizontal="center" vertical="center" textRotation="180"/>
    </xf>
    <xf numFmtId="0" fontId="3" fillId="20" borderId="24" xfId="0" applyFont="1" applyFill="1" applyBorder="1"/>
    <xf numFmtId="0" fontId="3" fillId="20" borderId="25" xfId="0" applyFont="1" applyFill="1" applyBorder="1"/>
    <xf numFmtId="0" fontId="3" fillId="20" borderId="37" xfId="0" applyFont="1" applyFill="1" applyBorder="1"/>
    <xf numFmtId="0" fontId="3" fillId="20" borderId="55" xfId="0" applyFont="1" applyFill="1" applyBorder="1"/>
    <xf numFmtId="0" fontId="9" fillId="21" borderId="3" xfId="0" applyFont="1" applyFill="1" applyBorder="1" applyAlignment="1">
      <alignment horizontal="center" vertical="center" textRotation="180"/>
    </xf>
    <xf numFmtId="0" fontId="2" fillId="19" borderId="4" xfId="0" quotePrefix="1" applyFont="1" applyFill="1" applyBorder="1" applyAlignment="1">
      <alignment horizontal="center" vertical="center" wrapText="1"/>
    </xf>
    <xf numFmtId="0" fontId="17" fillId="19" borderId="61" xfId="0" quotePrefix="1" applyFont="1" applyFill="1" applyBorder="1" applyAlignment="1">
      <alignment horizontal="center" vertical="center" wrapText="1"/>
    </xf>
    <xf numFmtId="0" fontId="2" fillId="21" borderId="4" xfId="0" quotePrefix="1" applyFont="1" applyFill="1" applyBorder="1" applyAlignment="1">
      <alignment horizontal="center" vertical="center" wrapText="1"/>
    </xf>
    <xf numFmtId="0" fontId="2" fillId="17" borderId="58" xfId="0" applyFont="1" applyFill="1" applyBorder="1" applyAlignment="1">
      <alignment horizontal="center" textRotation="180"/>
    </xf>
    <xf numFmtId="0" fontId="3" fillId="18" borderId="64" xfId="0" applyFont="1" applyFill="1" applyBorder="1"/>
    <xf numFmtId="0" fontId="2" fillId="17" borderId="4" xfId="0" applyFont="1" applyFill="1" applyBorder="1" applyAlignment="1">
      <alignment horizontal="center" vertical="center" wrapText="1"/>
    </xf>
    <xf numFmtId="0" fontId="3" fillId="18" borderId="5" xfId="0" applyFont="1" applyFill="1" applyBorder="1"/>
    <xf numFmtId="0" fontId="3" fillId="18" borderId="61" xfId="0" applyFont="1" applyFill="1" applyBorder="1"/>
    <xf numFmtId="0" fontId="3" fillId="18" borderId="6" xfId="0" applyFont="1" applyFill="1" applyBorder="1"/>
    <xf numFmtId="0" fontId="3" fillId="18" borderId="9" xfId="0" applyFont="1" applyFill="1" applyBorder="1"/>
    <xf numFmtId="0" fontId="0" fillId="18" borderId="0" xfId="0" applyFill="1"/>
    <xf numFmtId="0" fontId="3" fillId="18" borderId="10" xfId="0" applyFont="1" applyFill="1" applyBorder="1"/>
    <xf numFmtId="0" fontId="3" fillId="18" borderId="11" xfId="0" applyFont="1" applyFill="1" applyBorder="1"/>
    <xf numFmtId="0" fontId="3" fillId="18" borderId="12" xfId="0" applyFont="1" applyFill="1" applyBorder="1"/>
    <xf numFmtId="0" fontId="3" fillId="18" borderId="55" xfId="0" applyFont="1" applyFill="1" applyBorder="1"/>
    <xf numFmtId="0" fontId="3" fillId="18" borderId="13" xfId="0" applyFont="1" applyFill="1" applyBorder="1"/>
    <xf numFmtId="0" fontId="8" fillId="17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0" xfId="0" applyFont="1" applyBorder="1"/>
    <xf numFmtId="0" fontId="5" fillId="21" borderId="37" xfId="0" applyFont="1" applyFill="1" applyBorder="1" applyAlignment="1">
      <alignment horizontal="center" vertical="center" wrapText="1"/>
    </xf>
    <xf numFmtId="0" fontId="3" fillId="22" borderId="37" xfId="0" applyFont="1" applyFill="1" applyBorder="1"/>
    <xf numFmtId="0" fontId="3" fillId="22" borderId="55" xfId="0" applyFont="1" applyFill="1" applyBorder="1"/>
    <xf numFmtId="0" fontId="12" fillId="19" borderId="4" xfId="0" quotePrefix="1" applyFont="1" applyFill="1" applyBorder="1" applyAlignment="1">
      <alignment horizontal="left" vertical="center" wrapText="1"/>
    </xf>
    <xf numFmtId="0" fontId="5" fillId="21" borderId="78" xfId="0" applyFont="1" applyFill="1" applyBorder="1" applyAlignment="1">
      <alignment horizontal="center" vertical="center" textRotation="180"/>
    </xf>
    <xf numFmtId="0" fontId="5" fillId="21" borderId="75" xfId="0" applyFont="1" applyFill="1" applyBorder="1" applyAlignment="1">
      <alignment horizontal="center" vertical="center" textRotation="180"/>
    </xf>
    <xf numFmtId="0" fontId="5" fillId="21" borderId="79" xfId="0" applyFont="1" applyFill="1" applyBorder="1" applyAlignment="1">
      <alignment horizontal="center" vertical="center" textRotation="180"/>
    </xf>
    <xf numFmtId="0" fontId="5" fillId="21" borderId="36" xfId="0" applyFont="1" applyFill="1" applyBorder="1" applyAlignment="1">
      <alignment horizontal="center" vertical="center" textRotation="180"/>
    </xf>
    <xf numFmtId="0" fontId="5" fillId="21" borderId="37" xfId="0" applyFont="1" applyFill="1" applyBorder="1" applyAlignment="1">
      <alignment horizontal="center" vertical="center" textRotation="180"/>
    </xf>
    <xf numFmtId="0" fontId="5" fillId="21" borderId="54" xfId="0" applyFont="1" applyFill="1" applyBorder="1" applyAlignment="1">
      <alignment horizontal="center" vertical="center" textRotation="180"/>
    </xf>
    <xf numFmtId="0" fontId="5" fillId="21" borderId="30" xfId="0" applyFont="1" applyFill="1" applyBorder="1" applyAlignment="1">
      <alignment horizontal="center" vertical="center" textRotation="180"/>
    </xf>
    <xf numFmtId="0" fontId="5" fillId="21" borderId="55" xfId="0" applyFont="1" applyFill="1" applyBorder="1" applyAlignment="1">
      <alignment horizontal="center" vertical="center" textRotation="180"/>
    </xf>
    <xf numFmtId="0" fontId="5" fillId="21" borderId="56" xfId="0" applyFont="1" applyFill="1" applyBorder="1" applyAlignment="1">
      <alignment horizontal="center" vertical="center" textRotation="180"/>
    </xf>
    <xf numFmtId="0" fontId="5" fillId="21" borderId="40" xfId="0" quotePrefix="1" applyFont="1" applyFill="1" applyBorder="1" applyAlignment="1">
      <alignment horizontal="center" vertical="center" wrapText="1"/>
    </xf>
    <xf numFmtId="0" fontId="5" fillId="21" borderId="61" xfId="0" quotePrefix="1" applyFont="1" applyFill="1" applyBorder="1" applyAlignment="1">
      <alignment horizontal="center" vertical="center" wrapText="1"/>
    </xf>
    <xf numFmtId="0" fontId="5" fillId="21" borderId="57" xfId="0" quotePrefix="1" applyFont="1" applyFill="1" applyBorder="1" applyAlignment="1">
      <alignment horizontal="center" vertical="center" wrapText="1"/>
    </xf>
    <xf numFmtId="0" fontId="5" fillId="21" borderId="36" xfId="0" quotePrefix="1" applyFont="1" applyFill="1" applyBorder="1" applyAlignment="1">
      <alignment horizontal="center" vertical="center" wrapText="1"/>
    </xf>
    <xf numFmtId="0" fontId="5" fillId="21" borderId="37" xfId="0" quotePrefix="1" applyFont="1" applyFill="1" applyBorder="1" applyAlignment="1">
      <alignment horizontal="center" vertical="center" wrapText="1"/>
    </xf>
    <xf numFmtId="0" fontId="5" fillId="21" borderId="54" xfId="0" quotePrefix="1" applyFont="1" applyFill="1" applyBorder="1" applyAlignment="1">
      <alignment horizontal="center" vertical="center" wrapText="1"/>
    </xf>
    <xf numFmtId="0" fontId="5" fillId="21" borderId="30" xfId="0" quotePrefix="1" applyFont="1" applyFill="1" applyBorder="1" applyAlignment="1">
      <alignment horizontal="center" vertical="center" wrapText="1"/>
    </xf>
    <xf numFmtId="0" fontId="5" fillId="21" borderId="55" xfId="0" quotePrefix="1" applyFont="1" applyFill="1" applyBorder="1" applyAlignment="1">
      <alignment horizontal="center" vertical="center" wrapText="1"/>
    </xf>
    <xf numFmtId="0" fontId="5" fillId="21" borderId="56" xfId="0" quotePrefix="1" applyFont="1" applyFill="1" applyBorder="1" applyAlignment="1">
      <alignment horizontal="center" vertical="center" wrapText="1"/>
    </xf>
    <xf numFmtId="0" fontId="3" fillId="20" borderId="54" xfId="0" applyFont="1" applyFill="1" applyBorder="1"/>
    <xf numFmtId="0" fontId="2" fillId="19" borderId="4" xfId="0" quotePrefix="1" applyFont="1" applyFill="1" applyBorder="1" applyAlignment="1">
      <alignment horizontal="center" vertical="top" wrapText="1"/>
    </xf>
    <xf numFmtId="0" fontId="9" fillId="19" borderId="58" xfId="0" applyFont="1" applyFill="1" applyBorder="1" applyAlignment="1">
      <alignment horizontal="center" vertical="center" textRotation="180"/>
    </xf>
    <xf numFmtId="0" fontId="9" fillId="19" borderId="64" xfId="0" applyFont="1" applyFill="1" applyBorder="1" applyAlignment="1">
      <alignment horizontal="center" vertical="center" textRotation="180"/>
    </xf>
    <xf numFmtId="0" fontId="3" fillId="0" borderId="13" xfId="0" applyFont="1" applyBorder="1"/>
    <xf numFmtId="0" fontId="3" fillId="0" borderId="54" xfId="0" applyFont="1" applyBorder="1"/>
    <xf numFmtId="0" fontId="2" fillId="24" borderId="40" xfId="0" quotePrefix="1" applyFont="1" applyFill="1" applyBorder="1" applyAlignment="1">
      <alignment horizontal="left" vertical="center" wrapText="1"/>
    </xf>
    <xf numFmtId="0" fontId="2" fillId="24" borderId="61" xfId="0" quotePrefix="1" applyFont="1" applyFill="1" applyBorder="1" applyAlignment="1">
      <alignment horizontal="left" vertical="center" wrapText="1"/>
    </xf>
    <xf numFmtId="0" fontId="2" fillId="24" borderId="57" xfId="0" quotePrefix="1" applyFont="1" applyFill="1" applyBorder="1" applyAlignment="1">
      <alignment horizontal="left" vertical="center" wrapText="1"/>
    </xf>
    <xf numFmtId="0" fontId="2" fillId="24" borderId="36" xfId="0" quotePrefix="1" applyFont="1" applyFill="1" applyBorder="1" applyAlignment="1">
      <alignment horizontal="left" vertical="center" wrapText="1"/>
    </xf>
    <xf numFmtId="0" fontId="2" fillId="24" borderId="37" xfId="0" quotePrefix="1" applyFont="1" applyFill="1" applyBorder="1" applyAlignment="1">
      <alignment horizontal="left" vertical="center" wrapText="1"/>
    </xf>
    <xf numFmtId="0" fontId="2" fillId="24" borderId="54" xfId="0" quotePrefix="1" applyFont="1" applyFill="1" applyBorder="1" applyAlignment="1">
      <alignment horizontal="left" vertical="center" wrapText="1"/>
    </xf>
    <xf numFmtId="0" fontId="2" fillId="24" borderId="30" xfId="0" quotePrefix="1" applyFont="1" applyFill="1" applyBorder="1" applyAlignment="1">
      <alignment horizontal="left" vertical="center" wrapText="1"/>
    </xf>
    <xf numFmtId="0" fontId="2" fillId="24" borderId="55" xfId="0" quotePrefix="1" applyFont="1" applyFill="1" applyBorder="1" applyAlignment="1">
      <alignment horizontal="left" vertical="center" wrapText="1"/>
    </xf>
    <xf numFmtId="0" fontId="2" fillId="24" borderId="56" xfId="0" quotePrefix="1" applyFont="1" applyFill="1" applyBorder="1" applyAlignment="1">
      <alignment horizontal="left" vertical="center" wrapText="1"/>
    </xf>
    <xf numFmtId="0" fontId="14" fillId="24" borderId="61" xfId="0" quotePrefix="1" applyFont="1" applyFill="1" applyBorder="1" applyAlignment="1">
      <alignment horizontal="left" vertical="center" wrapText="1"/>
    </xf>
    <xf numFmtId="0" fontId="14" fillId="24" borderId="57" xfId="0" quotePrefix="1" applyFont="1" applyFill="1" applyBorder="1" applyAlignment="1">
      <alignment horizontal="left" vertical="center" wrapText="1"/>
    </xf>
    <xf numFmtId="0" fontId="14" fillId="24" borderId="36" xfId="0" quotePrefix="1" applyFont="1" applyFill="1" applyBorder="1" applyAlignment="1">
      <alignment horizontal="left" vertical="center" wrapText="1"/>
    </xf>
    <xf numFmtId="0" fontId="14" fillId="24" borderId="37" xfId="0" quotePrefix="1" applyFont="1" applyFill="1" applyBorder="1" applyAlignment="1">
      <alignment horizontal="left" vertical="center" wrapText="1"/>
    </xf>
    <xf numFmtId="0" fontId="14" fillId="24" borderId="54" xfId="0" quotePrefix="1" applyFont="1" applyFill="1" applyBorder="1" applyAlignment="1">
      <alignment horizontal="left" vertical="center" wrapText="1"/>
    </xf>
    <xf numFmtId="0" fontId="14" fillId="24" borderId="30" xfId="0" quotePrefix="1" applyFont="1" applyFill="1" applyBorder="1" applyAlignment="1">
      <alignment horizontal="left" vertical="center" wrapText="1"/>
    </xf>
    <xf numFmtId="0" fontId="14" fillId="24" borderId="55" xfId="0" quotePrefix="1" applyFont="1" applyFill="1" applyBorder="1" applyAlignment="1">
      <alignment horizontal="left" vertical="center" wrapText="1"/>
    </xf>
    <xf numFmtId="0" fontId="14" fillId="24" borderId="56" xfId="0" quotePrefix="1" applyFont="1" applyFill="1" applyBorder="1" applyAlignment="1">
      <alignment horizontal="left" vertical="center" wrapText="1"/>
    </xf>
    <xf numFmtId="0" fontId="14" fillId="24" borderId="4" xfId="0" quotePrefix="1" applyFont="1" applyFill="1" applyBorder="1" applyAlignment="1">
      <alignment horizontal="left" vertical="center" wrapText="1"/>
    </xf>
    <xf numFmtId="0" fontId="17" fillId="24" borderId="61" xfId="0" applyFont="1" applyFill="1" applyBorder="1" applyAlignment="1">
      <alignment horizontal="left" vertical="center" wrapText="1"/>
    </xf>
    <xf numFmtId="0" fontId="17" fillId="24" borderId="57" xfId="0" applyFont="1" applyFill="1" applyBorder="1" applyAlignment="1">
      <alignment horizontal="left" vertical="center" wrapText="1"/>
    </xf>
    <xf numFmtId="0" fontId="17" fillId="24" borderId="36" xfId="0" applyFont="1" applyFill="1" applyBorder="1" applyAlignment="1">
      <alignment horizontal="left" vertical="center" wrapText="1"/>
    </xf>
    <xf numFmtId="0" fontId="17" fillId="24" borderId="37" xfId="0" applyFont="1" applyFill="1" applyBorder="1" applyAlignment="1">
      <alignment horizontal="left" vertical="center" wrapText="1"/>
    </xf>
    <xf numFmtId="0" fontId="17" fillId="24" borderId="54" xfId="0" applyFont="1" applyFill="1" applyBorder="1" applyAlignment="1">
      <alignment horizontal="left" vertical="center" wrapText="1"/>
    </xf>
    <xf numFmtId="0" fontId="17" fillId="24" borderId="30" xfId="0" applyFont="1" applyFill="1" applyBorder="1" applyAlignment="1">
      <alignment horizontal="left" vertical="center" wrapText="1"/>
    </xf>
    <xf numFmtId="0" fontId="17" fillId="24" borderId="55" xfId="0" applyFont="1" applyFill="1" applyBorder="1" applyAlignment="1">
      <alignment horizontal="left" vertical="center" wrapText="1"/>
    </xf>
    <xf numFmtId="0" fontId="17" fillId="24" borderId="56" xfId="0" applyFont="1" applyFill="1" applyBorder="1" applyAlignment="1">
      <alignment horizontal="left" vertical="center" wrapText="1"/>
    </xf>
    <xf numFmtId="0" fontId="2" fillId="24" borderId="4" xfId="0" quotePrefix="1" applyFont="1" applyFill="1" applyBorder="1" applyAlignment="1">
      <alignment horizontal="center" vertical="center" wrapText="1"/>
    </xf>
    <xf numFmtId="0" fontId="3" fillId="25" borderId="5" xfId="0" applyFont="1" applyFill="1" applyBorder="1" applyAlignment="1">
      <alignment horizontal="left"/>
    </xf>
    <xf numFmtId="0" fontId="3" fillId="25" borderId="6" xfId="0" applyFont="1" applyFill="1" applyBorder="1" applyAlignment="1">
      <alignment horizontal="left"/>
    </xf>
    <xf numFmtId="0" fontId="3" fillId="25" borderId="9" xfId="0" applyFont="1" applyFill="1" applyBorder="1" applyAlignment="1">
      <alignment horizontal="left"/>
    </xf>
    <xf numFmtId="0" fontId="0" fillId="25" borderId="0" xfId="0" applyFill="1" applyAlignment="1">
      <alignment horizontal="left"/>
    </xf>
    <xf numFmtId="0" fontId="3" fillId="25" borderId="10" xfId="0" applyFont="1" applyFill="1" applyBorder="1" applyAlignment="1">
      <alignment horizontal="left"/>
    </xf>
    <xf numFmtId="0" fontId="3" fillId="25" borderId="11" xfId="0" applyFont="1" applyFill="1" applyBorder="1" applyAlignment="1">
      <alignment horizontal="left"/>
    </xf>
    <xf numFmtId="0" fontId="3" fillId="25" borderId="12" xfId="0" applyFont="1" applyFill="1" applyBorder="1" applyAlignment="1">
      <alignment horizontal="left"/>
    </xf>
    <xf numFmtId="0" fontId="3" fillId="25" borderId="13" xfId="0" applyFont="1" applyFill="1" applyBorder="1" applyAlignment="1">
      <alignment horizontal="left"/>
    </xf>
    <xf numFmtId="0" fontId="17" fillId="26" borderId="58" xfId="0" applyFont="1" applyFill="1" applyBorder="1" applyAlignment="1">
      <alignment horizontal="center" vertical="center" textRotation="180"/>
    </xf>
    <xf numFmtId="0" fontId="19" fillId="27" borderId="64" xfId="0" applyFont="1" applyFill="1" applyBorder="1"/>
    <xf numFmtId="0" fontId="19" fillId="27" borderId="22" xfId="0" applyFont="1" applyFill="1" applyBorder="1"/>
    <xf numFmtId="0" fontId="2" fillId="26" borderId="3" xfId="0" applyFont="1" applyFill="1" applyBorder="1" applyAlignment="1">
      <alignment horizontal="center" vertical="center" textRotation="180"/>
    </xf>
    <xf numFmtId="0" fontId="3" fillId="27" borderId="7" xfId="0" applyFont="1" applyFill="1" applyBorder="1"/>
    <xf numFmtId="0" fontId="3" fillId="27" borderId="20" xfId="0" applyFont="1" applyFill="1" applyBorder="1"/>
    <xf numFmtId="0" fontId="2" fillId="26" borderId="58" xfId="0" applyFont="1" applyFill="1" applyBorder="1" applyAlignment="1">
      <alignment horizontal="center" vertical="center" textRotation="180"/>
    </xf>
    <xf numFmtId="0" fontId="2" fillId="26" borderId="64" xfId="0" applyFont="1" applyFill="1" applyBorder="1" applyAlignment="1">
      <alignment horizontal="center" vertical="center" textRotation="180"/>
    </xf>
    <xf numFmtId="0" fontId="2" fillId="26" borderId="22" xfId="0" applyFont="1" applyFill="1" applyBorder="1" applyAlignment="1">
      <alignment horizontal="center" vertical="center" textRotation="180"/>
    </xf>
    <xf numFmtId="0" fontId="2" fillId="26" borderId="40" xfId="0" applyFont="1" applyFill="1" applyBorder="1" applyAlignment="1">
      <alignment horizontal="center" vertical="center" wrapText="1"/>
    </xf>
    <xf numFmtId="0" fontId="2" fillId="26" borderId="54" xfId="0" applyFont="1" applyFill="1" applyBorder="1" applyAlignment="1">
      <alignment horizontal="center" vertical="center" textRotation="180"/>
    </xf>
    <xf numFmtId="0" fontId="2" fillId="26" borderId="56" xfId="0" applyFont="1" applyFill="1" applyBorder="1" applyAlignment="1">
      <alignment horizontal="center" vertical="center" textRotation="180"/>
    </xf>
    <xf numFmtId="0" fontId="2" fillId="0" borderId="0" xfId="0" applyFont="1" applyAlignment="1">
      <alignment horizontal="center" vertical="center" textRotation="180"/>
    </xf>
    <xf numFmtId="0" fontId="2" fillId="0" borderId="9" xfId="0" applyFont="1" applyBorder="1" applyAlignment="1">
      <alignment horizontal="center"/>
    </xf>
    <xf numFmtId="0" fontId="17" fillId="26" borderId="61" xfId="0" applyFont="1" applyFill="1" applyBorder="1" applyAlignment="1">
      <alignment horizontal="center" vertical="center" wrapText="1"/>
    </xf>
    <xf numFmtId="0" fontId="19" fillId="27" borderId="61" xfId="0" applyFont="1" applyFill="1" applyBorder="1"/>
    <xf numFmtId="0" fontId="19" fillId="27" borderId="57" xfId="0" applyFont="1" applyFill="1" applyBorder="1"/>
    <xf numFmtId="0" fontId="19" fillId="27" borderId="37" xfId="0" applyFont="1" applyFill="1" applyBorder="1"/>
    <xf numFmtId="0" fontId="19" fillId="27" borderId="54" xfId="0" applyFont="1" applyFill="1" applyBorder="1"/>
    <xf numFmtId="0" fontId="19" fillId="27" borderId="55" xfId="0" applyFont="1" applyFill="1" applyBorder="1"/>
    <xf numFmtId="0" fontId="19" fillId="27" borderId="56" xfId="0" applyFont="1" applyFill="1" applyBorder="1"/>
    <xf numFmtId="0" fontId="2" fillId="26" borderId="72" xfId="0" quotePrefix="1" applyFont="1" applyFill="1" applyBorder="1" applyAlignment="1">
      <alignment horizontal="center" vertical="center" wrapText="1"/>
    </xf>
    <xf numFmtId="0" fontId="17" fillId="26" borderId="72" xfId="0" quotePrefix="1" applyFont="1" applyFill="1" applyBorder="1" applyAlignment="1">
      <alignment horizontal="center" vertical="center" wrapText="1"/>
    </xf>
    <xf numFmtId="0" fontId="2" fillId="26" borderId="72" xfId="0" applyFont="1" applyFill="1" applyBorder="1" applyAlignment="1">
      <alignment horizontal="center" vertical="center" wrapText="1"/>
    </xf>
    <xf numFmtId="0" fontId="3" fillId="27" borderId="72" xfId="0" applyFont="1" applyFill="1" applyBorder="1"/>
    <xf numFmtId="0" fontId="0" fillId="27" borderId="72" xfId="0" applyFill="1" applyBorder="1"/>
    <xf numFmtId="0" fontId="2" fillId="0" borderId="37" xfId="0" applyFont="1" applyBorder="1" applyAlignment="1">
      <alignment horizontal="center" vertical="center" textRotation="180"/>
    </xf>
    <xf numFmtId="0" fontId="3" fillId="0" borderId="37" xfId="0" applyFont="1" applyBorder="1"/>
    <xf numFmtId="0" fontId="2" fillId="0" borderId="37" xfId="0" applyFont="1" applyBorder="1" applyAlignment="1">
      <alignment horizontal="center" vertical="center" wrapText="1"/>
    </xf>
    <xf numFmtId="0" fontId="0" fillId="0" borderId="37" xfId="0" applyBorder="1"/>
    <xf numFmtId="0" fontId="19" fillId="27" borderId="36" xfId="0" applyFont="1" applyFill="1" applyBorder="1"/>
    <xf numFmtId="0" fontId="19" fillId="27" borderId="30" xfId="0" applyFont="1" applyFill="1" applyBorder="1"/>
    <xf numFmtId="0" fontId="17" fillId="21" borderId="72" xfId="0" applyFont="1" applyFill="1" applyBorder="1" applyAlignment="1">
      <alignment horizontal="center" vertical="center" textRotation="180"/>
    </xf>
    <xf numFmtId="0" fontId="19" fillId="22" borderId="61" xfId="0" applyFont="1" applyFill="1" applyBorder="1"/>
    <xf numFmtId="0" fontId="19" fillId="22" borderId="57" xfId="0" applyFont="1" applyFill="1" applyBorder="1"/>
    <xf numFmtId="0" fontId="19" fillId="22" borderId="37" xfId="0" applyFont="1" applyFill="1" applyBorder="1"/>
    <xf numFmtId="0" fontId="19" fillId="22" borderId="54" xfId="0" applyFont="1" applyFill="1" applyBorder="1"/>
    <xf numFmtId="0" fontId="19" fillId="22" borderId="55" xfId="0" applyFont="1" applyFill="1" applyBorder="1"/>
    <xf numFmtId="0" fontId="19" fillId="22" borderId="56" xfId="0" applyFont="1" applyFill="1" applyBorder="1"/>
    <xf numFmtId="0" fontId="2" fillId="21" borderId="83" xfId="0" applyFont="1" applyFill="1" applyBorder="1" applyAlignment="1">
      <alignment horizontal="center" vertical="center" wrapText="1"/>
    </xf>
    <xf numFmtId="0" fontId="17" fillId="21" borderId="72" xfId="0" applyFont="1" applyFill="1" applyBorder="1" applyAlignment="1">
      <alignment horizontal="center" vertical="center" wrapText="1"/>
    </xf>
    <xf numFmtId="0" fontId="17" fillId="21" borderId="83" xfId="0" applyFont="1" applyFill="1" applyBorder="1" applyAlignment="1">
      <alignment horizontal="center" vertical="center" wrapText="1"/>
    </xf>
    <xf numFmtId="0" fontId="17" fillId="21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7" fillId="21" borderId="3" xfId="0" applyFont="1" applyFill="1" applyBorder="1" applyAlignment="1">
      <alignment horizontal="center" vertical="center" textRotation="180"/>
    </xf>
    <xf numFmtId="0" fontId="2" fillId="16" borderId="3" xfId="0" applyFont="1" applyFill="1" applyBorder="1" applyAlignment="1">
      <alignment horizontal="center" vertical="top" textRotation="180"/>
    </xf>
    <xf numFmtId="0" fontId="3" fillId="14" borderId="7" xfId="0" applyFont="1" applyFill="1" applyBorder="1" applyAlignment="1">
      <alignment horizontal="center" vertical="top"/>
    </xf>
    <xf numFmtId="0" fontId="3" fillId="14" borderId="18" xfId="0" applyFont="1" applyFill="1" applyBorder="1" applyAlignment="1">
      <alignment horizontal="center" vertical="top"/>
    </xf>
    <xf numFmtId="0" fontId="2" fillId="16" borderId="4" xfId="0" applyFont="1" applyFill="1" applyBorder="1" applyAlignment="1">
      <alignment horizontal="center" vertical="center" wrapText="1"/>
    </xf>
    <xf numFmtId="0" fontId="8" fillId="16" borderId="4" xfId="0" applyFont="1" applyFill="1" applyBorder="1" applyAlignment="1">
      <alignment horizontal="center" vertical="center" wrapText="1"/>
    </xf>
    <xf numFmtId="0" fontId="0" fillId="15" borderId="72" xfId="0" applyFill="1" applyBorder="1" applyAlignment="1">
      <alignment horizontal="center" vertical="center"/>
    </xf>
    <xf numFmtId="0" fontId="22" fillId="24" borderId="4" xfId="0" quotePrefix="1" applyFont="1" applyFill="1" applyBorder="1" applyAlignment="1">
      <alignment horizontal="left" vertical="center" wrapText="1"/>
    </xf>
    <xf numFmtId="0" fontId="25" fillId="25" borderId="5" xfId="0" applyFont="1" applyFill="1" applyBorder="1"/>
    <xf numFmtId="0" fontId="25" fillId="25" borderId="6" xfId="0" applyFont="1" applyFill="1" applyBorder="1"/>
    <xf numFmtId="0" fontId="25" fillId="25" borderId="9" xfId="0" applyFont="1" applyFill="1" applyBorder="1"/>
    <xf numFmtId="0" fontId="26" fillId="25" borderId="0" xfId="0" applyFont="1" applyFill="1"/>
    <xf numFmtId="0" fontId="25" fillId="25" borderId="10" xfId="0" applyFont="1" applyFill="1" applyBorder="1"/>
    <xf numFmtId="0" fontId="25" fillId="25" borderId="11" xfId="0" applyFont="1" applyFill="1" applyBorder="1"/>
    <xf numFmtId="0" fontId="25" fillId="25" borderId="12" xfId="0" applyFont="1" applyFill="1" applyBorder="1"/>
    <xf numFmtId="0" fontId="25" fillId="25" borderId="13" xfId="0" applyFont="1" applyFill="1" applyBorder="1"/>
    <xf numFmtId="0" fontId="2" fillId="26" borderId="72" xfId="0" applyFont="1" applyFill="1" applyBorder="1" applyAlignment="1">
      <alignment horizontal="center" vertical="center" textRotation="180"/>
    </xf>
    <xf numFmtId="0" fontId="2" fillId="21" borderId="72" xfId="0" applyFont="1" applyFill="1" applyBorder="1" applyAlignment="1">
      <alignment horizontal="center" vertical="center" textRotation="180"/>
    </xf>
    <xf numFmtId="0" fontId="3" fillId="22" borderId="72" xfId="0" applyFont="1" applyFill="1" applyBorder="1"/>
    <xf numFmtId="0" fontId="32" fillId="28" borderId="72" xfId="0" applyFont="1" applyFill="1" applyBorder="1" applyAlignment="1">
      <alignment horizontal="center" vertical="top" wrapText="1"/>
    </xf>
    <xf numFmtId="0" fontId="32" fillId="7" borderId="87" xfId="0" applyFont="1" applyFill="1" applyBorder="1" applyAlignment="1">
      <alignment horizontal="center" vertical="top" wrapText="1"/>
    </xf>
    <xf numFmtId="0" fontId="32" fillId="7" borderId="72" xfId="0" applyFont="1" applyFill="1" applyBorder="1" applyAlignment="1">
      <alignment horizontal="center" vertical="top" wrapText="1"/>
    </xf>
    <xf numFmtId="0" fontId="16" fillId="0" borderId="0" xfId="0" quotePrefix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32" fillId="7" borderId="64" xfId="0" quotePrefix="1" applyFont="1" applyFill="1" applyBorder="1" applyAlignment="1">
      <alignment horizontal="center" vertical="top" wrapText="1"/>
    </xf>
    <xf numFmtId="0" fontId="31" fillId="0" borderId="7" xfId="0" applyFont="1" applyBorder="1"/>
    <xf numFmtId="0" fontId="32" fillId="7" borderId="64" xfId="0" applyFont="1" applyFill="1" applyBorder="1" applyAlignment="1">
      <alignment horizontal="center" vertical="top" wrapText="1"/>
    </xf>
    <xf numFmtId="0" fontId="32" fillId="7" borderId="36" xfId="0" quotePrefix="1" applyFont="1" applyFill="1" applyBorder="1" applyAlignment="1">
      <alignment horizontal="center" vertical="top" wrapText="1"/>
    </xf>
    <xf numFmtId="0" fontId="32" fillId="7" borderId="36" xfId="0" applyFont="1" applyFill="1" applyBorder="1" applyAlignment="1">
      <alignment horizontal="center" vertical="top" wrapText="1"/>
    </xf>
    <xf numFmtId="10" fontId="32" fillId="29" borderId="113" xfId="0" applyNumberFormat="1" applyFont="1" applyFill="1" applyBorder="1" applyAlignment="1">
      <alignment horizontal="center" vertical="top" wrapText="1"/>
    </xf>
    <xf numFmtId="0" fontId="32" fillId="29" borderId="76" xfId="0" applyFont="1" applyFill="1" applyBorder="1" applyAlignment="1">
      <alignment horizontal="center" vertical="top" wrapText="1"/>
    </xf>
    <xf numFmtId="0" fontId="32" fillId="29" borderId="81" xfId="0" applyFont="1" applyFill="1" applyBorder="1" applyAlignment="1">
      <alignment horizontal="center" vertical="top" wrapText="1"/>
    </xf>
    <xf numFmtId="10" fontId="32" fillId="29" borderId="40" xfId="0" applyNumberFormat="1" applyFont="1" applyFill="1" applyBorder="1" applyAlignment="1">
      <alignment horizontal="center" vertical="top" wrapText="1"/>
    </xf>
    <xf numFmtId="0" fontId="32" fillId="29" borderId="36" xfId="0" applyFont="1" applyFill="1" applyBorder="1" applyAlignment="1">
      <alignment horizontal="center" vertical="top" wrapText="1"/>
    </xf>
    <xf numFmtId="0" fontId="32" fillId="0" borderId="58" xfId="0" applyFont="1" applyBorder="1" applyAlignment="1">
      <alignment horizontal="center" vertical="top" wrapText="1"/>
    </xf>
    <xf numFmtId="0" fontId="32" fillId="0" borderId="64" xfId="0" applyFont="1" applyBorder="1" applyAlignment="1">
      <alignment horizontal="center" vertical="top" wrapText="1"/>
    </xf>
    <xf numFmtId="0" fontId="32" fillId="0" borderId="22" xfId="0" applyFont="1" applyBorder="1" applyAlignment="1">
      <alignment horizontal="center" vertical="top" wrapText="1"/>
    </xf>
    <xf numFmtId="0" fontId="31" fillId="0" borderId="24" xfId="0" applyFont="1" applyBorder="1"/>
    <xf numFmtId="0" fontId="31" fillId="0" borderId="36" xfId="0" applyFont="1" applyBorder="1"/>
    <xf numFmtId="9" fontId="32" fillId="0" borderId="64" xfId="0" applyNumberFormat="1" applyFont="1" applyBorder="1" applyAlignment="1">
      <alignment horizontal="center" vertical="top" wrapText="1"/>
    </xf>
    <xf numFmtId="0" fontId="31" fillId="0" borderId="64" xfId="0" applyFont="1" applyBorder="1"/>
    <xf numFmtId="0" fontId="32" fillId="0" borderId="40" xfId="0" applyFont="1" applyBorder="1" applyAlignment="1">
      <alignment horizontal="center" vertical="top" wrapText="1"/>
    </xf>
    <xf numFmtId="0" fontId="32" fillId="0" borderId="36" xfId="0" applyFont="1" applyBorder="1" applyAlignment="1">
      <alignment horizontal="center" vertical="top" wrapText="1"/>
    </xf>
    <xf numFmtId="0" fontId="32" fillId="8" borderId="59" xfId="0" applyFont="1" applyFill="1" applyBorder="1" applyAlignment="1">
      <alignment horizontal="center" vertical="top" wrapText="1"/>
    </xf>
    <xf numFmtId="0" fontId="31" fillId="0" borderId="1" xfId="0" applyFont="1" applyBorder="1"/>
    <xf numFmtId="0" fontId="31" fillId="0" borderId="60" xfId="0" applyFont="1" applyBorder="1"/>
    <xf numFmtId="10" fontId="32" fillId="0" borderId="3" xfId="0" applyNumberFormat="1" applyFont="1" applyBorder="1" applyAlignment="1">
      <alignment horizontal="center" vertical="top" wrapText="1"/>
    </xf>
    <xf numFmtId="0" fontId="31" fillId="0" borderId="7" xfId="0" applyFont="1" applyBorder="1" applyAlignment="1">
      <alignment horizontal="center"/>
    </xf>
    <xf numFmtId="0" fontId="32" fillId="7" borderId="23" xfId="0" applyFont="1" applyFill="1" applyBorder="1" applyAlignment="1">
      <alignment horizontal="center" vertical="top" wrapText="1"/>
    </xf>
    <xf numFmtId="0" fontId="31" fillId="0" borderId="30" xfId="0" applyFont="1" applyBorder="1"/>
    <xf numFmtId="10" fontId="32" fillId="0" borderId="64" xfId="0" applyNumberFormat="1" applyFont="1" applyBorder="1" applyAlignment="1">
      <alignment horizontal="center" vertical="top" wrapText="1"/>
    </xf>
    <xf numFmtId="0" fontId="31" fillId="0" borderId="64" xfId="0" applyFont="1" applyBorder="1" applyAlignment="1">
      <alignment horizontal="center"/>
    </xf>
    <xf numFmtId="0" fontId="31" fillId="0" borderId="25" xfId="0" applyFont="1" applyBorder="1"/>
    <xf numFmtId="0" fontId="31" fillId="0" borderId="18" xfId="0" applyFont="1" applyBorder="1"/>
    <xf numFmtId="0" fontId="30" fillId="0" borderId="12" xfId="0" applyFont="1" applyBorder="1" applyAlignment="1">
      <alignment horizontal="center" vertical="center" wrapText="1"/>
    </xf>
    <xf numFmtId="0" fontId="31" fillId="0" borderId="12" xfId="0" applyFont="1" applyBorder="1"/>
    <xf numFmtId="0" fontId="30" fillId="5" borderId="40" xfId="0" applyFont="1" applyFill="1" applyBorder="1" applyAlignment="1">
      <alignment horizontal="center" vertical="center" wrapText="1"/>
    </xf>
    <xf numFmtId="0" fontId="31" fillId="0" borderId="41" xfId="0" applyFont="1" applyBorder="1"/>
    <xf numFmtId="0" fontId="31" fillId="0" borderId="42" xfId="0" applyFont="1" applyBorder="1"/>
    <xf numFmtId="0" fontId="30" fillId="7" borderId="43" xfId="0" applyFont="1" applyFill="1" applyBorder="1" applyAlignment="1">
      <alignment horizontal="center" vertical="center" wrapText="1"/>
    </xf>
    <xf numFmtId="0" fontId="31" fillId="0" borderId="44" xfId="0" applyFont="1" applyBorder="1"/>
    <xf numFmtId="0" fontId="31" fillId="0" borderId="45" xfId="0" applyFont="1" applyBorder="1"/>
    <xf numFmtId="0" fontId="30" fillId="4" borderId="40" xfId="0" applyFont="1" applyFill="1" applyBorder="1" applyAlignment="1">
      <alignment horizontal="center" vertical="center" wrapText="1"/>
    </xf>
    <xf numFmtId="0" fontId="32" fillId="0" borderId="89" xfId="0" applyFont="1" applyBorder="1" applyAlignment="1">
      <alignment horizontal="center" vertical="top" wrapText="1"/>
    </xf>
    <xf numFmtId="0" fontId="33" fillId="0" borderId="90" xfId="0" applyFont="1" applyBorder="1"/>
    <xf numFmtId="0" fontId="31" fillId="0" borderId="91" xfId="0" applyFont="1" applyBorder="1"/>
    <xf numFmtId="0" fontId="32" fillId="0" borderId="5" xfId="0" applyFont="1" applyBorder="1" applyAlignment="1">
      <alignment horizontal="center" vertical="top" wrapText="1"/>
    </xf>
    <xf numFmtId="0" fontId="33" fillId="0" borderId="0" xfId="0" applyFont="1"/>
    <xf numFmtId="0" fontId="33" fillId="0" borderId="64" xfId="0" applyFont="1" applyBorder="1"/>
    <xf numFmtId="0" fontId="31" fillId="0" borderId="22" xfId="0" applyFont="1" applyBorder="1"/>
    <xf numFmtId="0" fontId="32" fillId="0" borderId="3" xfId="0" applyFont="1" applyBorder="1" applyAlignment="1">
      <alignment horizontal="center" vertical="top" wrapText="1"/>
    </xf>
    <xf numFmtId="0" fontId="31" fillId="0" borderId="20" xfId="0" applyFont="1" applyBorder="1"/>
    <xf numFmtId="0" fontId="30" fillId="6" borderId="43" xfId="0" applyFont="1" applyFill="1" applyBorder="1" applyAlignment="1">
      <alignment horizontal="center" vertical="center" wrapText="1"/>
    </xf>
    <xf numFmtId="0" fontId="32" fillId="0" borderId="93" xfId="0" applyFont="1" applyBorder="1" applyAlignment="1">
      <alignment horizontal="center" vertical="top" wrapText="1"/>
    </xf>
    <xf numFmtId="0" fontId="31" fillId="0" borderId="94" xfId="0" applyFont="1" applyBorder="1"/>
    <xf numFmtId="0" fontId="32" fillId="7" borderId="3" xfId="0" applyFont="1" applyFill="1" applyBorder="1" applyAlignment="1">
      <alignment horizontal="center" vertical="top" wrapText="1"/>
    </xf>
    <xf numFmtId="0" fontId="32" fillId="7" borderId="58" xfId="0" applyFont="1" applyFill="1" applyBorder="1" applyAlignment="1">
      <alignment horizontal="center" vertical="top" wrapText="1"/>
    </xf>
    <xf numFmtId="0" fontId="32" fillId="7" borderId="40" xfId="0" applyFont="1" applyFill="1" applyBorder="1" applyAlignment="1">
      <alignment horizontal="center" vertical="top" wrapText="1"/>
    </xf>
    <xf numFmtId="0" fontId="31" fillId="7" borderId="64" xfId="0" quotePrefix="1" applyFont="1" applyFill="1" applyBorder="1" applyAlignment="1">
      <alignment horizontal="center" vertical="top" wrapText="1"/>
    </xf>
    <xf numFmtId="0" fontId="32" fillId="7" borderId="109" xfId="0" applyFont="1" applyFill="1" applyBorder="1" applyAlignment="1">
      <alignment horizontal="center" vertical="top" wrapText="1"/>
    </xf>
    <xf numFmtId="0" fontId="32" fillId="0" borderId="7" xfId="0" quotePrefix="1" applyFont="1" applyBorder="1" applyAlignment="1">
      <alignment horizontal="center" vertical="top" wrapText="1"/>
    </xf>
    <xf numFmtId="9" fontId="32" fillId="0" borderId="7" xfId="0" applyNumberFormat="1" applyFont="1" applyBorder="1" applyAlignment="1">
      <alignment horizontal="center" vertical="top" wrapText="1"/>
    </xf>
    <xf numFmtId="0" fontId="31" fillId="0" borderId="20" xfId="0" applyFont="1" applyBorder="1" applyAlignment="1">
      <alignment horizontal="center"/>
    </xf>
    <xf numFmtId="0" fontId="36" fillId="0" borderId="64" xfId="0" applyFont="1" applyBorder="1" applyAlignment="1">
      <alignment horizontal="center" vertical="top" wrapText="1"/>
    </xf>
    <xf numFmtId="0" fontId="37" fillId="0" borderId="7" xfId="0" applyFont="1" applyBorder="1"/>
    <xf numFmtId="0" fontId="31" fillId="0" borderId="9" xfId="0" applyFont="1" applyBorder="1"/>
    <xf numFmtId="0" fontId="37" fillId="0" borderId="64" xfId="0" applyFont="1" applyBorder="1"/>
    <xf numFmtId="0" fontId="32" fillId="0" borderId="96" xfId="0" applyFont="1" applyBorder="1" applyAlignment="1">
      <alignment horizontal="center" vertical="top" wrapText="1"/>
    </xf>
    <xf numFmtId="0" fontId="31" fillId="0" borderId="88" xfId="0" applyFont="1" applyBorder="1"/>
    <xf numFmtId="0" fontId="32" fillId="0" borderId="53" xfId="0" applyFont="1" applyBorder="1" applyAlignment="1">
      <alignment horizontal="center" vertical="top" wrapText="1"/>
    </xf>
    <xf numFmtId="0" fontId="39" fillId="0" borderId="64" xfId="0" applyFont="1" applyBorder="1" applyAlignment="1">
      <alignment horizontal="center" vertical="top" wrapText="1"/>
    </xf>
    <xf numFmtId="0" fontId="39" fillId="7" borderId="64" xfId="0" applyFont="1" applyFill="1" applyBorder="1" applyAlignment="1">
      <alignment horizontal="center" vertical="top" wrapText="1"/>
    </xf>
    <xf numFmtId="0" fontId="40" fillId="0" borderId="64" xfId="0" applyFont="1" applyBorder="1"/>
    <xf numFmtId="9" fontId="32" fillId="0" borderId="3" xfId="0" applyNumberFormat="1" applyFont="1" applyBorder="1" applyAlignment="1">
      <alignment horizontal="center" vertical="top" wrapText="1"/>
    </xf>
    <xf numFmtId="9" fontId="32" fillId="0" borderId="58" xfId="0" applyNumberFormat="1" applyFont="1" applyBorder="1" applyAlignment="1">
      <alignment horizontal="center" vertical="top" wrapText="1"/>
    </xf>
    <xf numFmtId="0" fontId="32" fillId="0" borderId="57" xfId="0" applyFont="1" applyBorder="1" applyAlignment="1">
      <alignment horizontal="center" vertical="top" wrapText="1"/>
    </xf>
    <xf numFmtId="0" fontId="32" fillId="0" borderId="54" xfId="0" applyFont="1" applyBorder="1" applyAlignment="1">
      <alignment horizontal="center" vertical="top" wrapText="1"/>
    </xf>
    <xf numFmtId="0" fontId="32" fillId="0" borderId="56" xfId="0" applyFont="1" applyBorder="1" applyAlignment="1">
      <alignment horizontal="center" vertical="top" wrapText="1"/>
    </xf>
    <xf numFmtId="0" fontId="32" fillId="0" borderId="37" xfId="0" applyFont="1" applyBorder="1" applyAlignment="1">
      <alignment horizontal="center" vertical="top" wrapText="1"/>
    </xf>
    <xf numFmtId="0" fontId="32" fillId="0" borderId="107" xfId="0" applyFont="1" applyBorder="1" applyAlignment="1">
      <alignment horizontal="center" vertical="top" wrapText="1"/>
    </xf>
    <xf numFmtId="0" fontId="32" fillId="0" borderId="108" xfId="0" applyFont="1" applyBorder="1" applyAlignment="1">
      <alignment horizontal="center" vertical="top" wrapText="1"/>
    </xf>
    <xf numFmtId="9" fontId="32" fillId="34" borderId="60" xfId="0" applyNumberFormat="1" applyFont="1" applyFill="1" applyBorder="1" applyAlignment="1">
      <alignment horizontal="center" vertical="top" wrapText="1"/>
    </xf>
    <xf numFmtId="9" fontId="32" fillId="0" borderId="57" xfId="0" applyNumberFormat="1" applyFont="1" applyBorder="1" applyAlignment="1">
      <alignment horizontal="center" vertical="top" wrapText="1"/>
    </xf>
    <xf numFmtId="9" fontId="32" fillId="0" borderId="54" xfId="0" applyNumberFormat="1" applyFont="1" applyBorder="1" applyAlignment="1">
      <alignment horizontal="center" vertical="top" wrapText="1"/>
    </xf>
    <xf numFmtId="9" fontId="32" fillId="0" borderId="22" xfId="0" applyNumberFormat="1" applyFont="1" applyBorder="1" applyAlignment="1">
      <alignment horizontal="center" vertical="top" wrapText="1"/>
    </xf>
    <xf numFmtId="0" fontId="2" fillId="24" borderId="40" xfId="0" applyFont="1" applyFill="1" applyBorder="1" applyAlignment="1">
      <alignment horizontal="left" vertical="center" wrapText="1"/>
    </xf>
    <xf numFmtId="0" fontId="2" fillId="37" borderId="9" xfId="0" applyFont="1" applyFill="1" applyBorder="1"/>
    <xf numFmtId="0" fontId="4" fillId="37" borderId="0" xfId="0" applyFont="1" applyFill="1"/>
    <xf numFmtId="0" fontId="2" fillId="37" borderId="0" xfId="0" applyFont="1" applyFill="1" applyAlignment="1">
      <alignment vertical="top" wrapText="1"/>
    </xf>
    <xf numFmtId="0" fontId="2" fillId="37" borderId="0" xfId="0" applyFont="1" applyFill="1" applyAlignment="1">
      <alignment wrapText="1"/>
    </xf>
    <xf numFmtId="0" fontId="2" fillId="37" borderId="0" xfId="0" applyFont="1" applyFill="1" applyAlignment="1">
      <alignment vertical="center" wrapText="1"/>
    </xf>
    <xf numFmtId="0" fontId="2" fillId="37" borderId="9" xfId="0" applyFont="1" applyFill="1" applyBorder="1" applyAlignment="1">
      <alignment vertical="center" wrapText="1"/>
    </xf>
  </cellXfs>
  <cellStyles count="1">
    <cellStyle name="Normal" xfId="0" builtinId="0"/>
  </cellStyles>
  <dxfs count="1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385623"/>
      </font>
      <fill>
        <patternFill patternType="solid">
          <fgColor rgb="FFFF66FF"/>
          <bgColor rgb="FFFF66FF"/>
        </patternFill>
      </fill>
    </dxf>
    <dxf>
      <fill>
        <patternFill patternType="solid">
          <fgColor rgb="FFCCCCFF"/>
          <bgColor rgb="FFCCCCFF"/>
        </patternFill>
      </fill>
    </dxf>
    <dxf>
      <fill>
        <patternFill patternType="solid">
          <fgColor rgb="FFCCFF33"/>
          <bgColor rgb="FFCCFF33"/>
        </patternFill>
      </fill>
    </dxf>
    <dxf>
      <fill>
        <patternFill patternType="solid">
          <fgColor rgb="FF333399"/>
          <bgColor rgb="FF333399"/>
        </patternFill>
      </fill>
    </dxf>
    <dxf>
      <fill>
        <patternFill patternType="solid">
          <fgColor rgb="FF003300"/>
          <bgColor rgb="FF003300"/>
        </patternFill>
      </fill>
    </dxf>
    <dxf>
      <fill>
        <patternFill patternType="solid">
          <fgColor rgb="FFD91601"/>
          <bgColor rgb="FFD91601"/>
        </patternFill>
      </fill>
    </dxf>
    <dxf>
      <fill>
        <patternFill patternType="solid">
          <fgColor rgb="FF09ECF7"/>
          <bgColor rgb="FF09ECF7"/>
        </patternFill>
      </fill>
    </dxf>
    <dxf>
      <fill>
        <patternFill patternType="solid">
          <fgColor rgb="FF9E640E"/>
          <bgColor rgb="FF9E640E"/>
        </patternFill>
      </fill>
    </dxf>
  </dxfs>
  <tableStyles count="0" defaultTableStyle="TableStyleMedium2" defaultPivotStyle="PivotStyleLight16"/>
  <colors>
    <mruColors>
      <color rgb="FFFF0066"/>
      <color rgb="FFD482CA"/>
      <color rgb="FFCCFC8C"/>
      <color rgb="FF0BCF92"/>
      <color rgb="FFFF33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G190"/>
  <sheetViews>
    <sheetView tabSelected="1" topLeftCell="Q67" zoomScale="85" zoomScaleNormal="85" workbookViewId="0">
      <selection activeCell="AU104" sqref="AU104"/>
    </sheetView>
  </sheetViews>
  <sheetFormatPr defaultColWidth="14.42578125" defaultRowHeight="15" customHeight="1"/>
  <cols>
    <col min="1" max="14" width="8.7109375" customWidth="1"/>
    <col min="15" max="15" width="7.42578125" customWidth="1"/>
    <col min="16" max="16" width="7.140625" customWidth="1"/>
    <col min="17" max="19" width="8.7109375" customWidth="1"/>
    <col min="20" max="20" width="6.5703125" customWidth="1"/>
    <col min="21" max="21" width="8.7109375" customWidth="1"/>
    <col min="22" max="22" width="7.140625" customWidth="1"/>
    <col min="23" max="39" width="8.7109375" customWidth="1"/>
    <col min="40" max="41" width="7.7109375" customWidth="1"/>
    <col min="42" max="45" width="8.7109375" customWidth="1"/>
    <col min="46" max="47" width="7.7109375" customWidth="1"/>
    <col min="48" max="51" width="8.7109375" customWidth="1"/>
    <col min="52" max="53" width="7.7109375" customWidth="1"/>
    <col min="54" max="54" width="5.28515625" customWidth="1"/>
    <col min="55" max="55" width="11.140625" customWidth="1"/>
    <col min="56" max="56" width="15.42578125" customWidth="1"/>
    <col min="57" max="58" width="8.7109375" customWidth="1"/>
    <col min="59" max="59" width="6.85546875" customWidth="1"/>
    <col min="60" max="60" width="8.7109375" customWidth="1"/>
    <col min="61" max="61" width="5.28515625" customWidth="1"/>
    <col min="62" max="62" width="10.42578125" customWidth="1"/>
    <col min="63" max="87" width="8.7109375" customWidth="1"/>
    <col min="88" max="88" width="6.85546875" customWidth="1"/>
    <col min="89" max="89" width="9.28515625" customWidth="1"/>
    <col min="90" max="90" width="7" customWidth="1"/>
    <col min="91" max="93" width="8.7109375" customWidth="1"/>
    <col min="94" max="96" width="6.85546875" customWidth="1"/>
    <col min="97" max="97" width="8.5703125" customWidth="1"/>
    <col min="98" max="98" width="7.7109375" customWidth="1"/>
    <col min="99" max="101" width="8.7109375" customWidth="1"/>
    <col min="102" max="105" width="6.85546875" customWidth="1"/>
    <col min="106" max="106" width="6.140625" customWidth="1"/>
    <col min="107" max="107" width="6.85546875" customWidth="1"/>
    <col min="108" max="112" width="8.7109375" customWidth="1"/>
    <col min="113" max="113" width="11.5703125" customWidth="1"/>
    <col min="114" max="114" width="6.5703125" customWidth="1"/>
    <col min="115" max="123" width="8.7109375" customWidth="1"/>
    <col min="124" max="127" width="10.5703125" customWidth="1"/>
    <col min="128" max="133" width="8.7109375" customWidth="1"/>
    <col min="134" max="137" width="10.5703125" customWidth="1"/>
    <col min="138" max="160" width="8.7109375" customWidth="1"/>
    <col min="161" max="161" width="7.7109375" customWidth="1"/>
    <col min="162" max="162" width="6.5703125" customWidth="1"/>
    <col min="163" max="173" width="8.7109375" customWidth="1"/>
    <col min="174" max="174" width="7.85546875" customWidth="1"/>
    <col min="175" max="179" width="8.7109375" customWidth="1"/>
    <col min="180" max="180" width="10" customWidth="1"/>
    <col min="181" max="181" width="7.5703125" customWidth="1"/>
    <col min="182" max="193" width="8.7109375" customWidth="1"/>
    <col min="194" max="194" width="10" customWidth="1"/>
    <col min="195" max="195" width="9" customWidth="1"/>
    <col min="196" max="215" width="8.7109375" customWidth="1"/>
  </cols>
  <sheetData>
    <row r="1" spans="2:197" ht="15" customHeight="1">
      <c r="CJ1" s="1"/>
      <c r="CQ1" s="1"/>
      <c r="CR1" s="1"/>
      <c r="DA1" s="1"/>
      <c r="DH1" s="1"/>
      <c r="DN1" s="1"/>
      <c r="DO1" s="1"/>
      <c r="EN1" s="713" t="s">
        <v>470</v>
      </c>
      <c r="EO1" s="713"/>
      <c r="EP1" s="713"/>
      <c r="EQ1" s="713"/>
      <c r="ER1" s="1"/>
      <c r="ES1" s="1"/>
      <c r="ET1" s="1"/>
      <c r="EU1" s="1"/>
      <c r="EV1" s="1"/>
      <c r="EW1" s="1"/>
      <c r="EX1" s="1"/>
      <c r="EY1" s="1"/>
      <c r="EZ1" s="1"/>
      <c r="FB1" s="1"/>
      <c r="FC1" s="1"/>
      <c r="FD1" s="1"/>
      <c r="GD1" s="1"/>
    </row>
    <row r="2" spans="2:197">
      <c r="CJ2" s="1"/>
      <c r="CQ2" s="1"/>
      <c r="CR2" s="1"/>
      <c r="DA2" s="1"/>
      <c r="DH2" s="1"/>
      <c r="DN2" s="108"/>
      <c r="DO2" s="108"/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713"/>
      <c r="EO2" s="713"/>
      <c r="EP2" s="713"/>
      <c r="EQ2" s="713"/>
      <c r="ER2" s="1"/>
      <c r="ES2" s="1"/>
      <c r="ET2" s="1"/>
      <c r="EU2" s="1"/>
      <c r="EV2" s="1"/>
      <c r="EW2" s="1"/>
      <c r="EX2" s="1"/>
      <c r="EY2" s="1"/>
      <c r="EZ2" s="1"/>
      <c r="FB2" s="1"/>
      <c r="FC2" s="1"/>
      <c r="FD2" s="1"/>
      <c r="GD2" s="1"/>
    </row>
    <row r="3" spans="2:197">
      <c r="CJ3" s="1"/>
      <c r="CQ3" s="1"/>
      <c r="CR3" s="1"/>
      <c r="DA3" s="1"/>
      <c r="DH3" s="1"/>
      <c r="DN3" s="108"/>
      <c r="DO3" s="108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34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B3" s="1"/>
      <c r="FC3" s="1"/>
      <c r="FD3" s="1"/>
      <c r="GD3" s="1"/>
    </row>
    <row r="4" spans="2:197"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Q4" s="1"/>
      <c r="CR4" s="1"/>
      <c r="DA4" s="1"/>
      <c r="DH4" s="1"/>
      <c r="DN4" s="108"/>
      <c r="DO4" s="108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34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B4" s="1"/>
      <c r="FC4" s="1"/>
      <c r="FD4" s="1"/>
      <c r="GD4" s="1"/>
    </row>
    <row r="5" spans="2:197"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185"/>
      <c r="CE5" s="186"/>
      <c r="CF5" s="186"/>
      <c r="CG5" s="186"/>
      <c r="CH5" s="186"/>
      <c r="CI5" s="186"/>
      <c r="CJ5" s="186"/>
      <c r="CK5" s="186"/>
      <c r="CL5" s="137"/>
      <c r="CM5" s="137"/>
      <c r="CN5" s="137"/>
      <c r="CO5" s="137"/>
      <c r="CP5" s="137"/>
      <c r="CQ5" s="136"/>
      <c r="CR5" s="136"/>
      <c r="CS5" s="137"/>
      <c r="CT5" s="137"/>
      <c r="CU5" s="137"/>
      <c r="CV5" s="137"/>
      <c r="CW5" s="137"/>
      <c r="CX5" s="137"/>
      <c r="CY5" s="137"/>
      <c r="CZ5" s="137"/>
      <c r="DA5" s="136"/>
      <c r="DB5" s="137"/>
      <c r="DC5" s="137"/>
      <c r="DD5" s="137"/>
      <c r="DE5" s="137"/>
      <c r="DF5" s="137"/>
      <c r="DG5" s="137"/>
      <c r="DH5" s="136"/>
      <c r="DI5" s="137"/>
      <c r="DJ5" s="137"/>
      <c r="DK5" s="137"/>
      <c r="DL5" s="137"/>
      <c r="DM5" s="137"/>
      <c r="DN5" s="136"/>
      <c r="DO5" s="136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7"/>
      <c r="FB5" s="136"/>
      <c r="FC5" s="136"/>
      <c r="FD5" s="136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6"/>
      <c r="GE5" s="137"/>
      <c r="GF5" s="137"/>
      <c r="GG5" s="137"/>
      <c r="GH5" s="137"/>
      <c r="GI5" s="137"/>
      <c r="GJ5" s="137"/>
      <c r="GK5" s="137"/>
      <c r="GL5" s="137"/>
      <c r="GM5" s="147"/>
    </row>
    <row r="6" spans="2:197"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187"/>
      <c r="CE6" s="188"/>
      <c r="CF6" s="188"/>
      <c r="CG6" s="188"/>
      <c r="CH6" s="188"/>
      <c r="CI6" s="188"/>
      <c r="CJ6" s="188"/>
      <c r="CK6" s="188"/>
      <c r="CL6" s="109"/>
      <c r="CM6" s="109"/>
      <c r="CN6" s="109"/>
      <c r="CO6" s="109"/>
      <c r="CP6" s="109"/>
      <c r="CQ6" s="108"/>
      <c r="CR6" s="108"/>
      <c r="CS6" s="109"/>
      <c r="CT6" s="109"/>
      <c r="CU6" s="109"/>
      <c r="CV6" s="109"/>
      <c r="CW6" s="109"/>
      <c r="CX6" s="109"/>
      <c r="CY6" s="109"/>
      <c r="CZ6" s="109"/>
      <c r="DA6" s="108"/>
      <c r="DB6" s="109"/>
      <c r="DC6" s="109"/>
      <c r="DD6" s="109"/>
      <c r="DE6" s="109"/>
      <c r="DF6" s="109"/>
      <c r="DG6" s="109"/>
      <c r="DH6" s="108"/>
      <c r="DI6" s="109"/>
      <c r="DJ6" s="109"/>
      <c r="DK6" s="109"/>
      <c r="DL6" s="109"/>
      <c r="DM6" s="109"/>
      <c r="DN6" s="108"/>
      <c r="DO6" s="108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9"/>
      <c r="FB6" s="108"/>
      <c r="FC6" s="108"/>
      <c r="FD6" s="108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8"/>
      <c r="GE6" s="109"/>
      <c r="GF6" s="109"/>
      <c r="GG6" s="109"/>
      <c r="GH6" s="109"/>
      <c r="GI6" s="109"/>
      <c r="GJ6" s="109"/>
      <c r="GK6" s="109"/>
      <c r="GL6" s="109"/>
      <c r="GM6" s="148"/>
    </row>
    <row r="7" spans="2:197"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187"/>
      <c r="CE7" s="188"/>
      <c r="CF7" s="188"/>
      <c r="CG7" s="188"/>
      <c r="CH7" s="188"/>
      <c r="CI7" s="188"/>
      <c r="CJ7" s="188"/>
      <c r="CK7" s="188"/>
      <c r="CL7" s="109"/>
      <c r="CM7" s="109"/>
      <c r="CN7" s="109"/>
      <c r="CO7" s="109"/>
      <c r="CP7" s="109"/>
      <c r="CQ7" s="108"/>
      <c r="CR7" s="108"/>
      <c r="CS7" s="109"/>
      <c r="CT7" s="109"/>
      <c r="CU7" s="109"/>
      <c r="CV7" s="109"/>
      <c r="CW7" s="109"/>
      <c r="CX7" s="109"/>
      <c r="CY7" s="109"/>
      <c r="CZ7" s="109"/>
      <c r="DA7" s="108"/>
      <c r="DB7" s="109"/>
      <c r="DC7" s="109"/>
      <c r="DD7" s="109"/>
      <c r="DE7" s="109"/>
      <c r="DF7" s="109"/>
      <c r="DG7" s="109"/>
      <c r="DH7" s="108"/>
      <c r="DI7" s="109"/>
      <c r="DJ7" s="109"/>
      <c r="DK7" s="109"/>
      <c r="DL7" s="109"/>
      <c r="DM7" s="109"/>
      <c r="DN7" s="108"/>
      <c r="DO7" s="108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9"/>
      <c r="FB7" s="108"/>
      <c r="FC7" s="108"/>
      <c r="FD7" s="108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8"/>
      <c r="GE7" s="109"/>
      <c r="GF7" s="109"/>
      <c r="GG7" s="109"/>
      <c r="GH7" s="109"/>
      <c r="GI7" s="109"/>
      <c r="GJ7" s="109"/>
      <c r="GK7" s="109"/>
      <c r="GL7" s="109"/>
      <c r="GM7" s="148"/>
    </row>
    <row r="8" spans="2:197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187"/>
      <c r="CE8" s="188"/>
      <c r="CF8" s="188"/>
      <c r="CG8" s="188"/>
      <c r="CH8" s="188"/>
      <c r="CI8" s="188"/>
      <c r="CJ8" s="188"/>
      <c r="CK8" s="188"/>
      <c r="CL8" s="109"/>
      <c r="CM8" s="109"/>
      <c r="CN8" s="109"/>
      <c r="CO8" s="109"/>
      <c r="CP8" s="109"/>
      <c r="CQ8" s="108"/>
      <c r="CR8" s="108"/>
      <c r="CS8" s="109"/>
      <c r="CT8" s="109"/>
      <c r="CU8" s="109"/>
      <c r="CV8" s="109"/>
      <c r="CW8" s="109"/>
      <c r="CX8" s="109"/>
      <c r="CY8" s="109"/>
      <c r="CZ8" s="109"/>
      <c r="DA8" s="108"/>
      <c r="DB8" s="109"/>
      <c r="DC8" s="109"/>
      <c r="DD8" s="109"/>
      <c r="DE8" s="109"/>
      <c r="DF8" s="109"/>
      <c r="DG8" s="109"/>
      <c r="DH8" s="108"/>
      <c r="DI8" s="109"/>
      <c r="DJ8" s="109"/>
      <c r="DK8" s="109"/>
      <c r="DL8" s="109"/>
      <c r="DM8" s="109"/>
      <c r="DN8" s="108"/>
      <c r="DO8" s="108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9"/>
      <c r="FB8" s="108"/>
      <c r="FC8" s="108"/>
      <c r="FD8" s="108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8"/>
      <c r="GE8" s="109"/>
      <c r="GF8" s="109"/>
      <c r="GG8" s="109"/>
      <c r="GH8" s="109"/>
      <c r="GI8" s="109"/>
      <c r="GJ8" s="109"/>
      <c r="GK8" s="109"/>
      <c r="GL8" s="109"/>
      <c r="GM8" s="148"/>
    </row>
    <row r="9" spans="2:197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4"/>
      <c r="BD9" s="4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187"/>
      <c r="CE9" s="188"/>
      <c r="CF9" s="188"/>
      <c r="CG9" s="188"/>
      <c r="CH9" s="188"/>
      <c r="CI9" s="188"/>
      <c r="CJ9" s="188"/>
      <c r="CK9" s="188"/>
      <c r="CL9" s="109"/>
      <c r="CM9" s="109"/>
      <c r="CN9" s="109"/>
      <c r="CO9" s="109"/>
      <c r="CP9" s="109"/>
      <c r="CQ9" s="108"/>
      <c r="CR9" s="108"/>
      <c r="CS9" s="109"/>
      <c r="CT9" s="109"/>
      <c r="CU9" s="109"/>
      <c r="CV9" s="109"/>
      <c r="CW9" s="109"/>
      <c r="CX9" s="109"/>
      <c r="CY9" s="109"/>
      <c r="CZ9" s="109"/>
      <c r="DA9" s="108"/>
      <c r="DB9" s="109"/>
      <c r="DC9" s="109"/>
      <c r="DD9" s="109"/>
      <c r="DE9" s="109"/>
      <c r="DF9" s="109"/>
      <c r="DG9" s="109"/>
      <c r="DH9" s="108"/>
      <c r="DI9" s="109"/>
      <c r="DJ9" s="109"/>
      <c r="DK9" s="109"/>
      <c r="DL9" s="109"/>
      <c r="DM9" s="109"/>
      <c r="DN9" s="108"/>
      <c r="DO9" s="108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9"/>
      <c r="FB9" s="108"/>
      <c r="FC9" s="108"/>
      <c r="FD9" s="108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8"/>
      <c r="GE9" s="109"/>
      <c r="GF9" s="109"/>
      <c r="GG9" s="109"/>
      <c r="GH9" s="109"/>
      <c r="GI9" s="109"/>
      <c r="GJ9" s="109"/>
      <c r="GK9" s="109"/>
      <c r="GL9" s="109"/>
      <c r="GM9" s="148"/>
    </row>
    <row r="10" spans="2:197" ht="15" customHeight="1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4"/>
      <c r="BD10" s="4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187"/>
      <c r="CE10" s="188"/>
      <c r="CF10" s="188"/>
      <c r="CG10" s="188"/>
      <c r="CH10" s="188"/>
      <c r="CI10" s="188"/>
      <c r="CJ10" s="188"/>
      <c r="CK10" s="188"/>
      <c r="CL10" s="109"/>
      <c r="CM10" s="109"/>
      <c r="CN10" s="109"/>
      <c r="CO10" s="189">
        <v>1</v>
      </c>
      <c r="CP10" s="128"/>
      <c r="CQ10" s="128"/>
      <c r="CR10" s="128"/>
      <c r="CS10" s="129"/>
      <c r="CT10" s="109"/>
      <c r="CU10" s="109"/>
      <c r="CV10" s="109"/>
      <c r="CW10" s="109"/>
      <c r="CX10" s="109"/>
      <c r="CY10" s="109"/>
      <c r="CZ10" s="109"/>
      <c r="DA10" s="108"/>
      <c r="DB10" s="109"/>
      <c r="DC10" s="109"/>
      <c r="DD10" s="109"/>
      <c r="DE10" s="109"/>
      <c r="DF10" s="109"/>
      <c r="DG10" s="109"/>
      <c r="DH10" s="128"/>
      <c r="DI10" s="129"/>
      <c r="DJ10" s="86"/>
      <c r="DK10" s="86"/>
      <c r="DL10" s="86"/>
      <c r="DM10" s="109"/>
      <c r="DN10" s="108"/>
      <c r="DO10" s="108"/>
      <c r="DP10" s="109"/>
      <c r="DQ10" s="109"/>
      <c r="DR10" s="109"/>
      <c r="DS10" s="109"/>
      <c r="DT10" s="128"/>
      <c r="DU10" s="129"/>
      <c r="DV10" s="86"/>
      <c r="DW10" s="86"/>
      <c r="DX10" s="86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8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B10" s="1"/>
      <c r="FC10" s="1"/>
      <c r="FD10" s="1"/>
      <c r="GD10" s="1"/>
      <c r="GJ10">
        <v>2</v>
      </c>
      <c r="GK10" s="708" t="s">
        <v>2</v>
      </c>
      <c r="GL10" s="711" t="s">
        <v>10</v>
      </c>
      <c r="GM10" s="498"/>
      <c r="GN10" s="498"/>
      <c r="GO10" s="499"/>
    </row>
    <row r="11" spans="2:197" ht="15" customHeight="1"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4"/>
      <c r="BD11" s="4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>
        <v>1</v>
      </c>
      <c r="CB11" s="485" t="s">
        <v>2</v>
      </c>
      <c r="CC11" s="488" t="s">
        <v>3</v>
      </c>
      <c r="CD11" s="489"/>
      <c r="CE11" s="489"/>
      <c r="CF11" s="490"/>
      <c r="CG11" s="2"/>
      <c r="CH11" s="2"/>
      <c r="CI11" s="2"/>
      <c r="CJ11" s="2"/>
      <c r="CK11" s="2"/>
      <c r="CP11" s="6"/>
      <c r="CQ11" s="6"/>
      <c r="CR11" s="6"/>
      <c r="CS11" s="7"/>
      <c r="DA11" s="1"/>
      <c r="DF11" s="128"/>
      <c r="DG11" s="129"/>
      <c r="DH11" s="86"/>
      <c r="DI11" s="86"/>
      <c r="DJ11" s="86"/>
      <c r="DK11" s="109"/>
      <c r="DL11" s="86"/>
      <c r="DN11" s="1"/>
      <c r="DO11" s="1"/>
      <c r="DT11" s="86"/>
      <c r="DU11" s="86"/>
      <c r="DV11" s="109"/>
      <c r="DW11" s="109"/>
      <c r="DX11" s="86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B11" s="1"/>
      <c r="FC11" s="1"/>
      <c r="FD11" s="1"/>
      <c r="GD11" s="1"/>
      <c r="GK11" s="709"/>
      <c r="GL11" s="500"/>
      <c r="GM11" s="501"/>
      <c r="GN11" s="501"/>
      <c r="GO11" s="502"/>
    </row>
    <row r="12" spans="2:197"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4"/>
      <c r="BD12" s="4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486"/>
      <c r="CC12" s="491"/>
      <c r="CD12" s="492"/>
      <c r="CE12" s="492"/>
      <c r="CF12" s="493"/>
      <c r="CG12" s="2"/>
      <c r="CH12" s="2"/>
      <c r="CI12" s="2"/>
      <c r="CJ12" s="2"/>
      <c r="CK12" s="2"/>
      <c r="CP12" s="6"/>
      <c r="CQ12" s="6"/>
      <c r="CR12" s="6"/>
      <c r="CS12" s="7"/>
      <c r="DA12" s="1"/>
      <c r="DF12" s="86"/>
      <c r="DG12" s="86"/>
      <c r="DH12" s="109"/>
      <c r="DI12" s="109"/>
      <c r="DJ12" s="86"/>
      <c r="DK12" s="86"/>
      <c r="DL12" s="86"/>
      <c r="DN12" s="1"/>
      <c r="DO12" s="1"/>
      <c r="DT12" s="86"/>
      <c r="DU12" s="86"/>
      <c r="DV12" s="86"/>
      <c r="DW12" s="86"/>
      <c r="DX12" s="86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B12" s="1"/>
      <c r="FC12" s="1"/>
      <c r="FD12" s="1"/>
      <c r="GD12" s="1"/>
      <c r="GK12" s="709"/>
      <c r="GL12" s="503"/>
      <c r="GM12" s="504"/>
      <c r="GN12" s="504"/>
      <c r="GO12" s="505"/>
    </row>
    <row r="13" spans="2:197"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4"/>
      <c r="BD13" s="4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486"/>
      <c r="CC13" s="494"/>
      <c r="CD13" s="495"/>
      <c r="CE13" s="495"/>
      <c r="CF13" s="496"/>
      <c r="CG13" s="2"/>
      <c r="CH13" s="2"/>
      <c r="CI13" s="2"/>
      <c r="CJ13" s="2"/>
      <c r="CK13" s="2"/>
      <c r="CP13" s="6"/>
      <c r="CQ13" s="6"/>
      <c r="CR13" s="6"/>
      <c r="DA13" s="1"/>
      <c r="DF13" s="86"/>
      <c r="DG13" s="86"/>
      <c r="DH13" s="86"/>
      <c r="DI13" s="86"/>
      <c r="DJ13" s="86"/>
      <c r="DK13" s="108"/>
      <c r="DL13" s="109"/>
      <c r="DN13" s="1"/>
      <c r="DO13" s="1"/>
      <c r="DT13" s="86"/>
      <c r="DU13" s="109"/>
      <c r="DV13" s="109"/>
      <c r="DW13" s="108"/>
      <c r="DX13" s="109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B13" s="1"/>
      <c r="FC13" s="1"/>
      <c r="FD13" s="1"/>
      <c r="GD13" s="1"/>
      <c r="GK13" s="709"/>
    </row>
    <row r="14" spans="2:197"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4"/>
      <c r="BD14" s="4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486"/>
      <c r="CE14" s="1"/>
      <c r="CG14" s="2"/>
      <c r="CH14" s="2"/>
      <c r="CI14" s="2"/>
      <c r="CJ14" s="2"/>
      <c r="CK14" s="2"/>
      <c r="CP14" s="6"/>
      <c r="CQ14" s="6"/>
      <c r="CR14" s="6"/>
      <c r="CS14" s="8"/>
      <c r="DA14" s="1"/>
      <c r="DF14" s="86"/>
      <c r="DG14" s="109"/>
      <c r="DH14" s="109"/>
      <c r="DI14" s="108"/>
      <c r="DJ14" s="109"/>
      <c r="DK14" s="86"/>
      <c r="DL14" s="86"/>
      <c r="DN14" s="1"/>
      <c r="DO14" s="1"/>
      <c r="DT14" s="86"/>
      <c r="DU14" s="173"/>
      <c r="DV14" s="86"/>
      <c r="DW14" s="86"/>
      <c r="DX14" s="86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B14" s="1"/>
      <c r="FC14" s="1"/>
      <c r="FD14" s="1"/>
      <c r="GD14" s="1"/>
      <c r="GK14" s="709"/>
      <c r="GL14" s="712" t="s">
        <v>471</v>
      </c>
      <c r="GM14" s="498"/>
      <c r="GN14" s="498"/>
      <c r="GO14" s="499"/>
    </row>
    <row r="15" spans="2:197" ht="15" customHeight="1"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4"/>
      <c r="BD15" s="4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486"/>
      <c r="CC15" s="497" t="s">
        <v>5</v>
      </c>
      <c r="CD15" s="498"/>
      <c r="CE15" s="498"/>
      <c r="CF15" s="499"/>
      <c r="CG15" s="2"/>
      <c r="CH15" s="2"/>
      <c r="CI15" s="2"/>
      <c r="CJ15" s="2"/>
      <c r="CK15" s="2"/>
      <c r="CP15" s="6"/>
      <c r="CQ15" s="6"/>
      <c r="CR15" s="6"/>
      <c r="CS15" s="8"/>
      <c r="DA15" s="1"/>
      <c r="DF15" s="86"/>
      <c r="DG15" s="173"/>
      <c r="DH15" s="86"/>
      <c r="DI15" s="86"/>
      <c r="DJ15" s="86"/>
      <c r="DK15" s="109"/>
      <c r="DL15" s="86"/>
      <c r="DN15" s="1"/>
      <c r="DO15" s="1"/>
      <c r="DT15" s="86"/>
      <c r="DU15" s="86"/>
      <c r="DV15" s="109"/>
      <c r="DW15" s="109"/>
      <c r="DX15" s="86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B15" s="1"/>
      <c r="FC15" s="1"/>
      <c r="FD15" s="1"/>
      <c r="GD15" s="1"/>
      <c r="GK15" s="710"/>
      <c r="GL15" s="500"/>
      <c r="GM15" s="501"/>
      <c r="GN15" s="501"/>
      <c r="GO15" s="502"/>
    </row>
    <row r="16" spans="2:197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4"/>
      <c r="BD16" s="4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487"/>
      <c r="CC16" s="500"/>
      <c r="CD16" s="501"/>
      <c r="CE16" s="501"/>
      <c r="CF16" s="502"/>
      <c r="CG16" s="2"/>
      <c r="CH16" s="2"/>
      <c r="CI16" s="2"/>
      <c r="CJ16" s="2"/>
      <c r="CK16" s="2"/>
      <c r="CP16" s="12"/>
      <c r="CQ16" s="12"/>
      <c r="CR16" s="12"/>
      <c r="CS16" s="8"/>
      <c r="DA16" s="1"/>
      <c r="DF16" s="86"/>
      <c r="DG16" s="86"/>
      <c r="DH16" s="109"/>
      <c r="DI16" s="109"/>
      <c r="DJ16" s="86"/>
      <c r="DK16" s="109"/>
      <c r="DL16" s="86"/>
      <c r="DN16" s="1"/>
      <c r="DO16" s="1"/>
      <c r="DT16" s="174"/>
      <c r="DU16" s="86"/>
      <c r="DV16" s="109"/>
      <c r="DW16" s="109"/>
      <c r="DX16" s="86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B16" s="1"/>
      <c r="FC16" s="1"/>
      <c r="FD16" s="1"/>
      <c r="GD16" s="1"/>
      <c r="GK16" s="139" t="s">
        <v>6</v>
      </c>
      <c r="GL16" s="500"/>
      <c r="GM16" s="501"/>
      <c r="GN16" s="501"/>
      <c r="GO16" s="502"/>
    </row>
    <row r="17" spans="2:197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4"/>
      <c r="BD17" s="4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132" t="s">
        <v>6</v>
      </c>
      <c r="CC17" s="500"/>
      <c r="CD17" s="501"/>
      <c r="CE17" s="501"/>
      <c r="CF17" s="502"/>
      <c r="CG17" s="2"/>
      <c r="CH17" s="2"/>
      <c r="CI17" s="2"/>
      <c r="CJ17" s="2"/>
      <c r="CK17" s="2"/>
      <c r="CP17" s="12"/>
      <c r="CQ17" s="12"/>
      <c r="CR17" s="12"/>
      <c r="CS17" s="8"/>
      <c r="DA17" s="1"/>
      <c r="DF17" s="184"/>
      <c r="DG17" s="86"/>
      <c r="DH17" s="109"/>
      <c r="DI17" s="109"/>
      <c r="DJ17" s="86"/>
      <c r="DK17" s="86"/>
      <c r="DL17" s="86"/>
      <c r="DN17" s="1"/>
      <c r="DO17" s="1"/>
      <c r="DT17" s="174"/>
      <c r="DU17" s="86"/>
      <c r="DV17" s="86"/>
      <c r="DW17" s="86"/>
      <c r="DX17" s="86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B17" s="1"/>
      <c r="FC17" s="1"/>
      <c r="FD17" s="1"/>
      <c r="GD17" s="1"/>
      <c r="GK17" s="140" t="s">
        <v>7</v>
      </c>
      <c r="GL17" s="503"/>
      <c r="GM17" s="504"/>
      <c r="GN17" s="504"/>
      <c r="GO17" s="505"/>
    </row>
    <row r="18" spans="2:197"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4"/>
      <c r="BD18" s="4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133" t="s">
        <v>7</v>
      </c>
      <c r="CC18" s="503"/>
      <c r="CD18" s="504"/>
      <c r="CE18" s="504"/>
      <c r="CF18" s="505"/>
      <c r="CG18" s="2"/>
      <c r="CH18" s="2"/>
      <c r="CI18" s="2"/>
      <c r="CJ18" s="2"/>
      <c r="CK18" s="2"/>
      <c r="CQ18" s="1"/>
      <c r="CR18" s="1"/>
      <c r="DA18" s="1"/>
      <c r="DF18" s="184"/>
      <c r="DG18" s="86"/>
      <c r="DH18" s="86"/>
      <c r="DI18" s="86"/>
      <c r="DJ18" s="86"/>
      <c r="DN18" s="1"/>
      <c r="DO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B18" s="1"/>
      <c r="FC18" s="1"/>
      <c r="FD18" s="1"/>
      <c r="GD18" s="1"/>
      <c r="GM18" s="145"/>
    </row>
    <row r="19" spans="2:197"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4"/>
      <c r="BD19" s="4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190"/>
      <c r="CE19" s="2"/>
      <c r="CF19" s="2"/>
      <c r="CG19" s="2"/>
      <c r="CH19" s="2"/>
      <c r="CI19" s="2"/>
      <c r="CJ19" s="2"/>
      <c r="CK19" s="2"/>
      <c r="CQ19" s="1"/>
      <c r="CR19" s="1"/>
      <c r="DA19" s="1"/>
      <c r="DH19" s="1"/>
      <c r="DN19" s="1"/>
      <c r="DO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B19" s="1"/>
      <c r="FC19" s="1"/>
      <c r="FD19" s="1"/>
      <c r="GD19" s="1"/>
      <c r="GM19" s="131"/>
    </row>
    <row r="20" spans="2:197"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13"/>
      <c r="BC20" s="14"/>
      <c r="BD20" s="556"/>
      <c r="BE20" s="557"/>
      <c r="BF20" s="557"/>
      <c r="BG20" s="15"/>
      <c r="BH20" s="15"/>
      <c r="BI20" s="16"/>
      <c r="BJ20" s="16"/>
      <c r="BK20" s="16"/>
      <c r="BL20" s="16"/>
      <c r="BM20" s="16"/>
      <c r="BN20" s="114"/>
      <c r="BO20" s="13"/>
      <c r="BP20" s="13"/>
      <c r="BQ20" s="13"/>
      <c r="BR20" s="13"/>
      <c r="BS20" s="13"/>
      <c r="BT20" s="13"/>
      <c r="BU20" s="116"/>
      <c r="BV20" s="13"/>
      <c r="BW20" s="13"/>
      <c r="BX20" s="13"/>
      <c r="BY20" s="13"/>
      <c r="BZ20" s="13"/>
      <c r="CA20" s="13"/>
      <c r="CB20" s="116"/>
      <c r="CC20" s="13"/>
      <c r="CD20" s="191"/>
      <c r="CE20" s="13"/>
      <c r="CF20" s="13"/>
      <c r="CG20" s="13"/>
      <c r="CH20" s="13"/>
      <c r="CI20" s="13"/>
      <c r="CJ20" s="13"/>
      <c r="CK20" s="13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14"/>
      <c r="CZ20" s="114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9"/>
      <c r="FI20" s="109"/>
      <c r="FJ20" s="109"/>
      <c r="FK20" s="109"/>
      <c r="FL20" s="109"/>
      <c r="FM20" s="109"/>
      <c r="FN20" s="109"/>
      <c r="FO20" s="109"/>
      <c r="FP20" s="109"/>
      <c r="FQ20" s="109"/>
      <c r="FR20" s="109"/>
      <c r="FS20" s="109"/>
      <c r="FT20" s="109"/>
      <c r="FU20" s="109"/>
      <c r="FV20" s="109"/>
      <c r="FW20" s="109"/>
      <c r="FX20" s="109"/>
      <c r="FY20" s="109"/>
      <c r="FZ20" s="109"/>
      <c r="GA20" s="109"/>
      <c r="GB20" s="109"/>
      <c r="GC20" s="109"/>
      <c r="GD20" s="108"/>
      <c r="GE20" s="109"/>
      <c r="GF20" s="109"/>
      <c r="GG20" s="109"/>
      <c r="GH20" s="109"/>
      <c r="GI20" s="109"/>
      <c r="GJ20" s="109"/>
      <c r="GM20" s="131"/>
    </row>
    <row r="21" spans="2:197"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17"/>
      <c r="BB21" s="18"/>
      <c r="BC21" s="4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Q21" s="1"/>
      <c r="CR21" s="1"/>
      <c r="DA21" s="1"/>
      <c r="DH21" s="1"/>
      <c r="DM21" s="181"/>
      <c r="DN21" s="115"/>
      <c r="DO21" s="115"/>
      <c r="DP21" s="145"/>
      <c r="DQ21" s="109"/>
      <c r="DR21" s="109"/>
      <c r="DS21" s="109"/>
      <c r="DT21" s="109"/>
      <c r="DU21" s="109"/>
      <c r="DV21" s="109"/>
      <c r="DW21" s="109"/>
      <c r="DX21" s="109"/>
      <c r="DY21" s="109"/>
      <c r="DZ21" s="109"/>
      <c r="EA21" s="109"/>
      <c r="EB21" s="109"/>
      <c r="EC21" s="109"/>
      <c r="ED21" s="109"/>
      <c r="EE21" s="109"/>
      <c r="EF21" s="109"/>
      <c r="EG21" s="109"/>
      <c r="EH21" s="109"/>
      <c r="EI21" s="109"/>
      <c r="EJ21" s="109"/>
      <c r="EK21" s="109"/>
      <c r="EL21" s="109"/>
      <c r="EM21" s="109"/>
      <c r="EN21" s="109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9"/>
      <c r="FB21" s="108"/>
      <c r="FC21" s="108"/>
      <c r="FD21" s="108"/>
      <c r="FE21" s="109"/>
      <c r="FF21" s="109"/>
      <c r="FG21" s="109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30"/>
      <c r="GN21" s="109"/>
      <c r="GO21" s="109"/>
    </row>
    <row r="22" spans="2:197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17"/>
      <c r="BB22" s="2"/>
      <c r="BC22" s="4"/>
      <c r="BG22" s="21"/>
      <c r="BH22" s="21"/>
      <c r="BJ22" s="22"/>
      <c r="BK22" s="22"/>
      <c r="BL22" s="2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Q22" s="1"/>
      <c r="CR22" s="1"/>
      <c r="CT22" s="22"/>
      <c r="CU22" s="22"/>
      <c r="CV22" s="22"/>
      <c r="DA22" s="1"/>
      <c r="DH22" s="1"/>
      <c r="DM22" s="109"/>
      <c r="DN22" s="108"/>
      <c r="DO22" s="108"/>
      <c r="DP22" s="131"/>
      <c r="DQ22" s="109"/>
      <c r="DR22" s="109"/>
      <c r="DS22" s="109"/>
      <c r="DT22" s="109"/>
      <c r="DU22" s="109"/>
      <c r="DV22" s="109"/>
      <c r="DW22" s="109"/>
      <c r="DX22" s="109"/>
      <c r="DY22" s="109"/>
      <c r="DZ22" s="109"/>
      <c r="EA22" s="109"/>
      <c r="EB22" s="109"/>
      <c r="EC22" s="109"/>
      <c r="ED22" s="109"/>
      <c r="EE22" s="109"/>
      <c r="EF22" s="109"/>
      <c r="EG22" s="109"/>
      <c r="EH22" s="109"/>
      <c r="EI22" s="109"/>
      <c r="EJ22" s="109"/>
      <c r="EK22" s="109"/>
      <c r="EL22" s="109"/>
      <c r="EM22" s="109"/>
      <c r="EN22" s="109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9"/>
      <c r="FB22" s="108"/>
      <c r="FC22" s="108"/>
      <c r="FD22" s="108"/>
      <c r="FE22" s="109"/>
      <c r="FF22" s="109"/>
      <c r="FG22" s="109"/>
      <c r="FH22" s="109"/>
      <c r="FI22" s="109"/>
      <c r="FJ22" s="109"/>
      <c r="FK22" s="109"/>
      <c r="FL22" s="109"/>
      <c r="FM22" s="109"/>
      <c r="FN22" s="109"/>
      <c r="FO22" s="109"/>
      <c r="FP22" s="109"/>
      <c r="FQ22" s="109"/>
      <c r="FR22" s="109"/>
      <c r="FS22" s="109"/>
      <c r="FT22" s="109"/>
      <c r="FU22" s="109"/>
      <c r="FV22" s="109"/>
      <c r="FW22" s="109"/>
      <c r="FX22" s="109"/>
      <c r="FY22" s="109"/>
      <c r="FZ22" s="109"/>
      <c r="GA22" s="109"/>
      <c r="GB22" s="109"/>
      <c r="GC22" s="109"/>
      <c r="GD22" s="108"/>
      <c r="GE22" s="109"/>
      <c r="GF22" s="109"/>
      <c r="GG22" s="109"/>
      <c r="GH22" s="109"/>
      <c r="GI22" s="109"/>
      <c r="GJ22" s="109"/>
      <c r="GK22" s="109"/>
      <c r="GL22" s="109"/>
      <c r="GM22" s="130"/>
      <c r="GN22" s="109"/>
      <c r="GO22" s="109"/>
    </row>
    <row r="23" spans="2:197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17"/>
      <c r="BB23" s="2"/>
      <c r="BC23" s="4"/>
      <c r="BG23" s="21"/>
      <c r="BH23" s="21"/>
      <c r="BJ23" s="22"/>
      <c r="BK23" s="22"/>
      <c r="BL23" s="2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Q23" s="1"/>
      <c r="CR23" s="1"/>
      <c r="CT23" s="22"/>
      <c r="CU23" s="22"/>
      <c r="CV23" s="22"/>
      <c r="DA23" s="1"/>
      <c r="DH23" s="1"/>
      <c r="DM23" s="182"/>
      <c r="DN23" s="114"/>
      <c r="DO23" s="114"/>
      <c r="DP23" s="183"/>
      <c r="DQ23" s="109"/>
      <c r="DR23" s="109"/>
      <c r="DS23" s="109"/>
      <c r="DT23" s="109"/>
      <c r="DU23" s="109"/>
      <c r="DV23" s="109"/>
      <c r="DW23" s="109"/>
      <c r="DX23" s="109"/>
      <c r="DY23" s="109"/>
      <c r="DZ23" s="109"/>
      <c r="EA23" s="109"/>
      <c r="EB23" s="109"/>
      <c r="EC23" s="109"/>
      <c r="ED23" s="109"/>
      <c r="EE23" s="109"/>
      <c r="EF23" s="109"/>
      <c r="EG23" s="109"/>
      <c r="EH23" s="109"/>
      <c r="EI23" s="109"/>
      <c r="EJ23" s="109"/>
      <c r="EK23" s="109"/>
      <c r="EL23" s="109"/>
      <c r="EM23" s="109"/>
      <c r="EN23" s="109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9"/>
      <c r="FB23" s="108"/>
      <c r="FC23" s="108"/>
      <c r="FD23" s="108"/>
      <c r="FE23" s="109"/>
      <c r="FF23" s="109"/>
      <c r="FG23" s="109"/>
      <c r="FH23" s="109"/>
      <c r="FI23" s="109"/>
      <c r="FJ23" s="109"/>
      <c r="FK23" s="109"/>
      <c r="FL23" s="109"/>
      <c r="FM23" s="109"/>
      <c r="FN23" s="109"/>
      <c r="FO23" s="109"/>
      <c r="FP23" s="109"/>
      <c r="FQ23" s="109"/>
      <c r="FR23" s="109"/>
      <c r="FS23" s="109"/>
      <c r="FT23" s="109"/>
      <c r="FU23" s="109"/>
      <c r="FV23" s="109"/>
      <c r="FW23" s="109"/>
      <c r="FX23" s="109"/>
      <c r="FY23" s="109"/>
      <c r="FZ23" s="109"/>
      <c r="GA23" s="109"/>
      <c r="GB23" s="109"/>
      <c r="GC23" s="109"/>
      <c r="GD23" s="108"/>
      <c r="GE23" s="109"/>
      <c r="GF23" s="109"/>
      <c r="GG23" s="109"/>
      <c r="GH23" s="109"/>
      <c r="GI23" s="109"/>
      <c r="GJ23" s="109"/>
      <c r="GK23" s="109"/>
      <c r="GL23" s="109"/>
      <c r="GM23" s="130"/>
      <c r="GN23" s="109"/>
      <c r="GO23" s="109"/>
    </row>
    <row r="24" spans="2:197" ht="15.75" customHeight="1">
      <c r="B24" s="3"/>
      <c r="C24" s="3"/>
      <c r="D24" s="3"/>
      <c r="E24" s="3"/>
      <c r="F24" s="25"/>
      <c r="G24" s="22"/>
      <c r="H24" s="25"/>
      <c r="I24" s="22"/>
      <c r="J24" s="22"/>
      <c r="K24" s="22"/>
      <c r="L24" s="22"/>
      <c r="M24" s="22"/>
      <c r="N24" s="3"/>
      <c r="O24" s="3"/>
      <c r="Z24" s="25"/>
      <c r="AA24" s="25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5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>
        <v>11</v>
      </c>
      <c r="AY24" s="558" t="s">
        <v>8</v>
      </c>
      <c r="AZ24" s="561" t="s">
        <v>9</v>
      </c>
      <c r="BA24" s="562"/>
      <c r="BB24" s="562"/>
      <c r="BC24" s="562"/>
      <c r="BD24" s="563"/>
      <c r="BG24" s="21"/>
      <c r="BH24" s="570"/>
      <c r="BI24" s="571"/>
      <c r="BJ24" s="22"/>
      <c r="BK24" s="22"/>
      <c r="BL24" s="2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Q24" s="1"/>
      <c r="CR24" s="1"/>
      <c r="CT24" s="22"/>
      <c r="CU24" s="22"/>
      <c r="CV24" s="22"/>
      <c r="DA24" s="1"/>
      <c r="DE24" s="141"/>
      <c r="DF24" s="142"/>
      <c r="DG24" s="86"/>
      <c r="DH24" s="86"/>
      <c r="DI24" s="86"/>
      <c r="DJ24" s="86"/>
      <c r="DK24" s="86">
        <v>12</v>
      </c>
      <c r="DL24" s="583" t="s">
        <v>8</v>
      </c>
      <c r="DM24" s="585" t="s">
        <v>472</v>
      </c>
      <c r="DN24" s="586"/>
      <c r="DO24" s="587"/>
      <c r="DP24" s="586"/>
      <c r="DQ24" s="586"/>
      <c r="DR24" s="586"/>
      <c r="DS24" s="588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B24" s="1"/>
      <c r="FC24" s="1"/>
      <c r="FD24" s="1"/>
      <c r="FF24" s="25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GD24" s="1"/>
      <c r="GK24" s="141"/>
      <c r="GL24" s="142"/>
      <c r="GM24" s="146"/>
      <c r="GN24" s="86"/>
      <c r="GO24" s="86"/>
    </row>
    <row r="25" spans="2:197" ht="15.75" customHeight="1">
      <c r="F25" s="25"/>
      <c r="G25" s="22"/>
      <c r="H25" s="25"/>
      <c r="I25" s="22"/>
      <c r="J25" s="22"/>
      <c r="K25" s="22"/>
      <c r="L25" s="22"/>
      <c r="M25" s="22"/>
      <c r="Z25" s="25"/>
      <c r="AA25" s="25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5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559"/>
      <c r="AZ25" s="564"/>
      <c r="BA25" s="565"/>
      <c r="BB25" s="565"/>
      <c r="BC25" s="565"/>
      <c r="BD25" s="566"/>
      <c r="BH25" s="571"/>
      <c r="BI25" s="571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Q25" s="1"/>
      <c r="CR25" s="1"/>
      <c r="DA25" s="1"/>
      <c r="DE25" s="86"/>
      <c r="DF25" s="86"/>
      <c r="DG25" s="109"/>
      <c r="DH25" s="109"/>
      <c r="DI25" s="109"/>
      <c r="DJ25" s="109"/>
      <c r="DK25" s="86"/>
      <c r="DL25" s="584"/>
      <c r="DM25" s="589"/>
      <c r="DN25" s="590"/>
      <c r="DO25" s="590"/>
      <c r="DP25" s="590"/>
      <c r="DQ25" s="590"/>
      <c r="DR25" s="590"/>
      <c r="DS25" s="59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B25" s="1"/>
      <c r="FC25" s="1"/>
      <c r="FD25" s="1"/>
      <c r="FF25" s="25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GD25" s="1"/>
      <c r="GK25" s="86"/>
      <c r="GL25" s="86"/>
      <c r="GM25" s="131"/>
      <c r="GN25" s="109"/>
      <c r="GO25" s="86"/>
    </row>
    <row r="26" spans="2:197" ht="15.75" customHeight="1">
      <c r="F26" s="25"/>
      <c r="G26" s="22"/>
      <c r="H26" s="25"/>
      <c r="I26" s="22"/>
      <c r="J26" s="22"/>
      <c r="K26" s="22"/>
      <c r="L26" s="22"/>
      <c r="M26" s="22"/>
      <c r="Z26" s="25"/>
      <c r="AA26" s="25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5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559"/>
      <c r="AZ26" s="567"/>
      <c r="BA26" s="568"/>
      <c r="BB26" s="568"/>
      <c r="BC26" s="568"/>
      <c r="BD26" s="569"/>
      <c r="BG26" s="21"/>
      <c r="BH26" s="571"/>
      <c r="BI26" s="571"/>
      <c r="BJ26" s="22"/>
      <c r="BK26" s="22"/>
      <c r="BL26" s="2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Q26" s="1"/>
      <c r="CR26" s="1"/>
      <c r="CT26" s="22"/>
      <c r="CU26" s="22"/>
      <c r="CV26" s="22"/>
      <c r="DA26" s="1"/>
      <c r="DE26" s="86"/>
      <c r="DF26" s="86"/>
      <c r="DG26" s="86"/>
      <c r="DH26" s="86"/>
      <c r="DI26" s="86"/>
      <c r="DJ26" s="86"/>
      <c r="DK26" s="86"/>
      <c r="DL26" s="584"/>
      <c r="DM26" s="592"/>
      <c r="DN26" s="593"/>
      <c r="DO26" s="594"/>
      <c r="DP26" s="593"/>
      <c r="DQ26" s="593"/>
      <c r="DR26" s="593"/>
      <c r="DS26" s="595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B26" s="1"/>
      <c r="FC26" s="1"/>
      <c r="FD26" s="1"/>
      <c r="FF26" s="25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GD26" s="1"/>
      <c r="GK26" s="86"/>
      <c r="GL26" s="86"/>
      <c r="GM26" s="146"/>
      <c r="GN26" s="86"/>
      <c r="GO26" s="86"/>
    </row>
    <row r="27" spans="2:197" ht="15.75" customHeight="1">
      <c r="F27" s="25"/>
      <c r="H27" s="25"/>
      <c r="Z27" s="25"/>
      <c r="AA27" s="25"/>
      <c r="AL27" s="25"/>
      <c r="AY27" s="559"/>
      <c r="BG27" s="21"/>
      <c r="BJ27" s="22"/>
      <c r="BK27" s="22"/>
      <c r="BL27" s="2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Q27" s="1"/>
      <c r="CR27" s="1"/>
      <c r="CT27" s="22"/>
      <c r="CU27" s="22"/>
      <c r="CV27" s="22"/>
      <c r="DA27" s="1"/>
      <c r="DE27" s="86"/>
      <c r="DF27" s="109"/>
      <c r="DG27" s="108"/>
      <c r="DH27" s="109"/>
      <c r="DI27" s="109"/>
      <c r="DJ27" s="109"/>
      <c r="DK27" s="108"/>
      <c r="DL27" s="584"/>
      <c r="DN27" s="1"/>
      <c r="DO27" s="1"/>
      <c r="DS27" s="26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B27" s="1"/>
      <c r="FC27" s="1"/>
      <c r="FD27" s="1"/>
      <c r="FF27" s="25"/>
      <c r="GD27" s="1"/>
      <c r="GK27" s="86"/>
      <c r="GL27" s="109"/>
      <c r="GM27" s="131"/>
      <c r="GN27" s="109"/>
      <c r="GO27" s="109"/>
    </row>
    <row r="28" spans="2:197" ht="15.75" customHeight="1">
      <c r="F28" s="25"/>
      <c r="G28" s="27"/>
      <c r="H28" s="25"/>
      <c r="I28" s="27"/>
      <c r="J28" s="27"/>
      <c r="K28" s="27"/>
      <c r="L28" s="27"/>
      <c r="M28" s="27"/>
      <c r="Z28" s="25"/>
      <c r="AA28" s="25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5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559"/>
      <c r="AZ28" s="572" t="s">
        <v>544</v>
      </c>
      <c r="BA28" s="562"/>
      <c r="BB28" s="562"/>
      <c r="BC28" s="562"/>
      <c r="BD28" s="563"/>
      <c r="BG28" s="21"/>
      <c r="BH28" s="570"/>
      <c r="BI28" s="571"/>
      <c r="BJ28" s="22"/>
      <c r="BK28" s="22"/>
      <c r="BL28" s="2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Q28" s="1"/>
      <c r="CR28" s="1"/>
      <c r="CT28" s="22"/>
      <c r="CU28" s="22"/>
      <c r="CV28" s="22"/>
      <c r="DA28" s="1"/>
      <c r="DE28" s="86"/>
      <c r="DF28" s="143"/>
      <c r="DG28" s="86"/>
      <c r="DH28" s="86"/>
      <c r="DI28" s="86"/>
      <c r="DJ28" s="86"/>
      <c r="DK28" s="86"/>
      <c r="DL28" s="584"/>
      <c r="DM28" s="596" t="s">
        <v>473</v>
      </c>
      <c r="DN28" s="586"/>
      <c r="DO28" s="587"/>
      <c r="DP28" s="586"/>
      <c r="DQ28" s="586"/>
      <c r="DR28" s="586"/>
      <c r="DS28" s="588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B28" s="1"/>
      <c r="FC28" s="1"/>
      <c r="FD28" s="1"/>
      <c r="FF28" s="25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GD28" s="1"/>
      <c r="GK28" s="86"/>
      <c r="GL28" s="143"/>
      <c r="GM28" s="146"/>
      <c r="GN28" s="86"/>
      <c r="GO28" s="86"/>
    </row>
    <row r="29" spans="2:197" ht="15.75" customHeight="1">
      <c r="F29" s="25"/>
      <c r="G29" s="27"/>
      <c r="H29" s="25"/>
      <c r="I29" s="27"/>
      <c r="J29" s="27"/>
      <c r="K29" s="27"/>
      <c r="L29" s="27"/>
      <c r="M29" s="27"/>
      <c r="Z29" s="25"/>
      <c r="AA29" s="25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5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560"/>
      <c r="AZ29" s="564"/>
      <c r="BA29" s="565"/>
      <c r="BB29" s="565"/>
      <c r="BC29" s="565"/>
      <c r="BD29" s="566"/>
      <c r="BG29" s="21"/>
      <c r="BH29" s="571"/>
      <c r="BI29" s="571"/>
      <c r="BJ29" s="22"/>
      <c r="BK29" s="22"/>
      <c r="BL29" s="2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Q29" s="1"/>
      <c r="CR29" s="1"/>
      <c r="CT29" s="22"/>
      <c r="CU29" s="22"/>
      <c r="CV29" s="22"/>
      <c r="DA29" s="1"/>
      <c r="DE29" s="86"/>
      <c r="DF29" s="86"/>
      <c r="DG29" s="109"/>
      <c r="DH29" s="109"/>
      <c r="DI29" s="109"/>
      <c r="DJ29" s="109"/>
      <c r="DK29" s="86"/>
      <c r="DL29" s="584"/>
      <c r="DM29" s="589"/>
      <c r="DN29" s="590"/>
      <c r="DO29" s="590"/>
      <c r="DP29" s="590"/>
      <c r="DQ29" s="590"/>
      <c r="DR29" s="590"/>
      <c r="DS29" s="59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B29" s="1"/>
      <c r="FC29" s="1"/>
      <c r="FD29" s="1"/>
      <c r="FF29" s="25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GD29" s="1"/>
      <c r="GK29" s="86"/>
      <c r="GL29" s="86"/>
      <c r="GM29" s="131"/>
      <c r="GN29" s="109"/>
      <c r="GO29" s="86"/>
    </row>
    <row r="30" spans="2:197" ht="15.75" customHeight="1">
      <c r="F30" s="29"/>
      <c r="G30" s="27"/>
      <c r="H30" s="29"/>
      <c r="I30" s="27"/>
      <c r="J30" s="27"/>
      <c r="K30" s="27"/>
      <c r="L30" s="27"/>
      <c r="M30" s="27"/>
      <c r="Z30" s="29"/>
      <c r="AA30" s="29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9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151"/>
      <c r="AZ30" s="564"/>
      <c r="BA30" s="565"/>
      <c r="BB30" s="565"/>
      <c r="BC30" s="565"/>
      <c r="BD30" s="566"/>
      <c r="BH30" s="570"/>
      <c r="BI30" s="571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Q30" s="1"/>
      <c r="CR30" s="1"/>
      <c r="DA30" s="1"/>
      <c r="DE30" s="144"/>
      <c r="DF30" s="86"/>
      <c r="DG30" s="109"/>
      <c r="DH30" s="109"/>
      <c r="DI30" s="109"/>
      <c r="DJ30" s="109"/>
      <c r="DK30" s="86"/>
      <c r="DL30" s="176"/>
      <c r="DM30" s="589"/>
      <c r="DN30" s="590"/>
      <c r="DO30" s="590"/>
      <c r="DP30" s="590"/>
      <c r="DQ30" s="590"/>
      <c r="DR30" s="590"/>
      <c r="DS30" s="59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B30" s="1"/>
      <c r="FC30" s="1"/>
      <c r="FD30" s="1"/>
      <c r="FF30" s="29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GD30" s="1"/>
      <c r="GK30" s="144"/>
      <c r="GL30" s="86"/>
      <c r="GM30" s="131"/>
      <c r="GN30" s="109"/>
      <c r="GO30" s="86"/>
    </row>
    <row r="31" spans="2:197" ht="205.5" customHeight="1">
      <c r="F31" s="29"/>
      <c r="G31" s="27"/>
      <c r="H31" s="29"/>
      <c r="I31" s="27"/>
      <c r="J31" s="27"/>
      <c r="K31" s="27"/>
      <c r="L31" s="27"/>
      <c r="M31" s="27"/>
      <c r="Z31" s="29"/>
      <c r="AA31" s="29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9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152" t="s">
        <v>11</v>
      </c>
      <c r="AZ31" s="567"/>
      <c r="BA31" s="568"/>
      <c r="BB31" s="568"/>
      <c r="BC31" s="568"/>
      <c r="BD31" s="569"/>
      <c r="BH31" s="571"/>
      <c r="BI31" s="571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Q31" s="1"/>
      <c r="CR31" s="1"/>
      <c r="DA31" s="1"/>
      <c r="DE31" s="175"/>
      <c r="DF31" s="86"/>
      <c r="DG31" s="86"/>
      <c r="DH31" s="86"/>
      <c r="DI31" s="86"/>
      <c r="DJ31" s="86"/>
      <c r="DK31" s="86"/>
      <c r="DL31" s="153" t="s">
        <v>11</v>
      </c>
      <c r="DM31" s="592"/>
      <c r="DN31" s="593"/>
      <c r="DO31" s="594"/>
      <c r="DP31" s="593"/>
      <c r="DQ31" s="593"/>
      <c r="DR31" s="593"/>
      <c r="DS31" s="595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B31" s="1"/>
      <c r="FC31" s="1"/>
      <c r="FD31" s="1"/>
      <c r="FF31" s="29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GD31" s="1"/>
      <c r="GK31" s="144"/>
      <c r="GL31" s="86"/>
      <c r="GM31" s="146"/>
      <c r="GN31" s="86"/>
      <c r="GO31" s="86"/>
    </row>
    <row r="32" spans="2:197" ht="15.75" customHeight="1"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30"/>
      <c r="BC32" s="4"/>
      <c r="BD32" s="4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Q32" s="1"/>
      <c r="CR32" s="1"/>
      <c r="DA32" s="1"/>
      <c r="DH32" s="1"/>
      <c r="DN32" s="1"/>
      <c r="DO32" s="1"/>
      <c r="DP32" s="145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B32" s="1"/>
      <c r="FC32" s="1"/>
      <c r="FD32" s="1"/>
      <c r="GD32" s="1"/>
      <c r="GK32" s="109"/>
      <c r="GL32" s="109"/>
      <c r="GM32" s="130"/>
      <c r="GN32" s="109"/>
      <c r="GO32" s="109"/>
    </row>
    <row r="33" spans="2:197" ht="15.75" customHeight="1"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30"/>
      <c r="BC33" s="4"/>
      <c r="BD33" s="4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Q33" s="1"/>
      <c r="CR33" s="1"/>
      <c r="DA33" s="1"/>
      <c r="DH33" s="1"/>
      <c r="DN33" s="1"/>
      <c r="DO33" s="1"/>
      <c r="DP33" s="13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B33" s="1"/>
      <c r="FC33" s="1"/>
      <c r="FD33" s="1"/>
      <c r="GD33" s="1"/>
      <c r="GM33" s="23"/>
    </row>
    <row r="34" spans="2:197" ht="15.75" customHeight="1"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30"/>
      <c r="BC34" s="4"/>
      <c r="BD34" s="4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Q34" s="1"/>
      <c r="CR34" s="1"/>
      <c r="DA34" s="1"/>
      <c r="DH34" s="1"/>
      <c r="DN34" s="1"/>
      <c r="DO34" s="1"/>
      <c r="DP34" s="13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B34" s="1"/>
      <c r="FC34" s="1"/>
      <c r="FD34" s="1"/>
      <c r="GD34" s="1"/>
      <c r="GM34" s="23"/>
    </row>
    <row r="35" spans="2:197" ht="15.75" customHeight="1" thickBot="1"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32"/>
      <c r="BC35" s="14"/>
      <c r="BD35" s="14"/>
      <c r="BE35" s="16"/>
      <c r="BF35" s="16"/>
      <c r="BG35" s="16"/>
      <c r="BH35" s="16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Q35" s="1"/>
      <c r="CR35" s="1"/>
      <c r="DA35" s="1"/>
      <c r="DH35" s="1"/>
      <c r="DN35" s="1"/>
      <c r="DO35" s="1"/>
      <c r="DP35" s="183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B35" s="1"/>
      <c r="FC35" s="1"/>
      <c r="FD35" s="1"/>
      <c r="GD35" s="1"/>
      <c r="GM35" s="23"/>
    </row>
    <row r="36" spans="2:197" ht="15.75" customHeight="1">
      <c r="AB36" s="23"/>
      <c r="BI36" s="19"/>
      <c r="BJ36" s="19"/>
      <c r="BK36" s="19"/>
      <c r="BL36" s="19"/>
      <c r="BM36" s="19"/>
      <c r="BN36" s="115"/>
      <c r="BO36" s="19"/>
      <c r="BP36" s="19"/>
      <c r="BQ36" s="19"/>
      <c r="BR36" s="20"/>
      <c r="BS36" s="122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4"/>
      <c r="CJ36" s="1"/>
      <c r="CQ36" s="1"/>
      <c r="CR36" s="177"/>
      <c r="CS36" s="137"/>
      <c r="CT36" s="137"/>
      <c r="CU36" s="137"/>
      <c r="CV36" s="137"/>
      <c r="CW36" s="137"/>
      <c r="CX36" s="137"/>
      <c r="CY36" s="137"/>
      <c r="CZ36" s="137"/>
      <c r="DA36" s="136"/>
      <c r="DB36" s="137"/>
      <c r="DC36" s="137"/>
      <c r="DD36" s="137"/>
      <c r="DE36" s="137"/>
      <c r="DF36" s="137"/>
      <c r="DG36" s="137"/>
      <c r="DH36" s="136"/>
      <c r="DI36" s="135"/>
      <c r="DJ36" s="137"/>
      <c r="DK36" s="137"/>
      <c r="DL36" s="137"/>
      <c r="DM36" s="137"/>
      <c r="DN36" s="19"/>
      <c r="DO36" s="115"/>
      <c r="DP36" s="19"/>
      <c r="DQ36" s="19"/>
      <c r="DR36" s="19"/>
      <c r="DS36" s="19"/>
      <c r="DT36" s="19"/>
      <c r="DU36" s="20"/>
      <c r="DV36" s="33"/>
      <c r="DW36" s="19"/>
      <c r="DX36" s="19"/>
      <c r="DY36" s="19"/>
      <c r="DZ36" s="19"/>
      <c r="EA36" s="19"/>
      <c r="EB36" s="115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15"/>
      <c r="EN36" s="20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B36" s="1"/>
      <c r="FC36" s="1"/>
      <c r="FD36" s="1"/>
      <c r="GD36" s="1"/>
      <c r="GM36" s="23"/>
    </row>
    <row r="37" spans="2:197" ht="15.75" customHeight="1">
      <c r="Y37" s="597"/>
      <c r="Z37" s="571"/>
      <c r="AA37" s="571"/>
      <c r="AB37" s="598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BR37" s="23"/>
      <c r="BS37" s="11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25"/>
      <c r="CJ37" s="1"/>
      <c r="CM37" s="597"/>
      <c r="CN37" s="571"/>
      <c r="CO37" s="571"/>
      <c r="CP37" s="29"/>
      <c r="CQ37" s="29"/>
      <c r="CR37" s="178"/>
      <c r="CS37" s="144"/>
      <c r="CT37" s="109"/>
      <c r="CU37" s="109"/>
      <c r="CV37" s="109"/>
      <c r="CW37" s="109"/>
      <c r="CX37" s="109"/>
      <c r="CY37" s="109"/>
      <c r="CZ37" s="109"/>
      <c r="DA37" s="108"/>
      <c r="DB37" s="109"/>
      <c r="DC37" s="109"/>
      <c r="DD37" s="109"/>
      <c r="DE37" s="109"/>
      <c r="DF37" s="109"/>
      <c r="DG37" s="109"/>
      <c r="DH37" s="108"/>
      <c r="DI37" s="138"/>
      <c r="DJ37" s="109"/>
      <c r="DK37" s="109"/>
      <c r="DL37" s="109"/>
      <c r="DM37" s="109"/>
      <c r="DN37" s="1"/>
      <c r="DO37" s="1"/>
      <c r="DU37" s="23"/>
      <c r="DV37" s="34"/>
      <c r="EG37" s="1"/>
      <c r="EH37" s="1"/>
      <c r="EI37" s="1"/>
      <c r="EJ37" s="1"/>
      <c r="EK37" s="1"/>
      <c r="EL37" s="1"/>
      <c r="EM37" s="1"/>
      <c r="EN37" s="23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B37" s="1"/>
      <c r="FC37" s="1"/>
      <c r="FD37" s="1"/>
      <c r="GD37" s="1"/>
      <c r="GM37" s="23"/>
    </row>
    <row r="38" spans="2:197" ht="15.75" customHeight="1">
      <c r="AB38" s="23"/>
      <c r="BR38" s="23"/>
      <c r="BS38" s="120"/>
      <c r="BT38" s="121"/>
      <c r="BU38" s="109"/>
      <c r="BV38" s="109"/>
      <c r="BW38" s="109"/>
      <c r="BX38" s="109"/>
      <c r="BY38" s="109"/>
      <c r="BZ38" s="109"/>
      <c r="CA38" s="121"/>
      <c r="CB38" s="121"/>
      <c r="CC38" s="121"/>
      <c r="CD38" s="121"/>
      <c r="CE38" s="126"/>
      <c r="CJ38" s="1"/>
      <c r="CQ38" s="1"/>
      <c r="CR38" s="179"/>
      <c r="CS38" s="109"/>
      <c r="CT38" s="109"/>
      <c r="CU38" s="109"/>
      <c r="CV38" s="109"/>
      <c r="CW38" s="109"/>
      <c r="CX38" s="109"/>
      <c r="CY38" s="109"/>
      <c r="CZ38" s="109"/>
      <c r="DA38" s="108"/>
      <c r="DB38" s="109"/>
      <c r="DC38" s="109"/>
      <c r="DD38" s="109"/>
      <c r="DE38" s="109"/>
      <c r="DF38" s="109"/>
      <c r="DG38" s="109"/>
      <c r="DH38" s="108"/>
      <c r="DI38" s="180"/>
      <c r="DJ38" s="109"/>
      <c r="DK38" s="109"/>
      <c r="DL38" s="109"/>
      <c r="DM38" s="109"/>
      <c r="DN38" s="1"/>
      <c r="DO38" s="1"/>
      <c r="DU38" s="23"/>
      <c r="DV38" s="34"/>
      <c r="EG38" s="1"/>
      <c r="EH38" s="1"/>
      <c r="EI38" s="1"/>
      <c r="EJ38" s="1"/>
      <c r="EK38" s="1"/>
      <c r="EL38" s="1"/>
      <c r="EM38" s="1"/>
      <c r="EN38" s="23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B38" s="1"/>
      <c r="FC38" s="1"/>
      <c r="FD38" s="1"/>
      <c r="GD38" s="1"/>
      <c r="GM38" s="24"/>
    </row>
    <row r="39" spans="2:197" ht="15" customHeight="1">
      <c r="P39" s="35"/>
      <c r="Q39" s="22"/>
      <c r="R39" s="22"/>
      <c r="S39" s="22"/>
      <c r="T39" s="22"/>
      <c r="X39">
        <v>111</v>
      </c>
      <c r="Y39" s="506" t="s">
        <v>8</v>
      </c>
      <c r="Z39" s="509" t="s">
        <v>12</v>
      </c>
      <c r="AA39" s="510"/>
      <c r="AB39" s="510"/>
      <c r="AC39" s="510"/>
      <c r="AD39" s="511"/>
      <c r="AE39" s="36"/>
      <c r="AF39" s="36"/>
      <c r="AG39" s="36"/>
      <c r="AH39" s="36"/>
      <c r="AI39" s="36"/>
      <c r="AJ39" s="36"/>
      <c r="AK39" s="36"/>
      <c r="AL39" s="36"/>
      <c r="AM39" s="36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6"/>
      <c r="BG39" s="35"/>
      <c r="BH39" s="22"/>
      <c r="BI39" s="22"/>
      <c r="BJ39" s="37"/>
      <c r="BK39" s="37"/>
      <c r="BL39" s="37"/>
      <c r="BM39" s="36"/>
      <c r="BN39" s="36"/>
      <c r="BO39" s="37"/>
      <c r="BP39" s="37">
        <v>112</v>
      </c>
      <c r="BQ39" s="506" t="s">
        <v>8</v>
      </c>
      <c r="BR39" s="509" t="s">
        <v>13</v>
      </c>
      <c r="BS39" s="577"/>
      <c r="BT39" s="621"/>
      <c r="BU39" s="117"/>
      <c r="BV39" s="118"/>
      <c r="BW39" s="118"/>
      <c r="BX39" s="118"/>
      <c r="BY39" s="118"/>
      <c r="BZ39" s="127"/>
      <c r="CA39" s="603" t="s">
        <v>0</v>
      </c>
      <c r="CB39" s="604"/>
      <c r="CC39" s="605"/>
      <c r="CD39" s="599" t="s">
        <v>1</v>
      </c>
      <c r="CE39" s="600"/>
      <c r="CF39" s="446"/>
      <c r="CG39" s="446"/>
      <c r="CH39" s="447"/>
      <c r="CI39" s="37"/>
      <c r="CJ39" s="37"/>
      <c r="CK39" s="37"/>
      <c r="CL39" s="36"/>
      <c r="CM39" s="38">
        <v>121</v>
      </c>
      <c r="CN39" s="623" t="s">
        <v>8</v>
      </c>
      <c r="CO39" s="519" t="s">
        <v>474</v>
      </c>
      <c r="CP39" s="520"/>
      <c r="CQ39" s="520"/>
      <c r="CR39" s="520"/>
      <c r="CS39" s="520"/>
      <c r="CT39" s="520"/>
      <c r="CU39" s="521"/>
      <c r="CW39" s="36"/>
      <c r="CX39" s="39"/>
      <c r="CY39" s="39"/>
      <c r="CZ39" s="39"/>
      <c r="DA39" s="39"/>
      <c r="DB39" s="39"/>
      <c r="DC39" s="38"/>
      <c r="DD39" s="38"/>
      <c r="DE39" s="38">
        <v>122</v>
      </c>
      <c r="DF39" s="506" t="s">
        <v>8</v>
      </c>
      <c r="DG39" s="509" t="s">
        <v>476</v>
      </c>
      <c r="DH39" s="510"/>
      <c r="DI39" s="510"/>
      <c r="DJ39" s="510"/>
      <c r="DK39" s="511"/>
      <c r="DL39" s="22"/>
      <c r="DM39" s="22"/>
      <c r="DN39" s="1"/>
      <c r="DO39" s="1"/>
      <c r="DS39">
        <v>123</v>
      </c>
      <c r="DT39" s="506" t="s">
        <v>8</v>
      </c>
      <c r="DU39" s="509" t="s">
        <v>14</v>
      </c>
      <c r="DV39" s="510"/>
      <c r="DW39" s="511"/>
      <c r="EE39" s="35"/>
      <c r="EF39" s="22"/>
      <c r="EG39" s="1"/>
      <c r="EH39" s="1"/>
      <c r="EI39" s="1"/>
      <c r="EJ39" s="1">
        <v>124</v>
      </c>
      <c r="EK39" s="574" t="s">
        <v>8</v>
      </c>
      <c r="EL39" s="509" t="s">
        <v>15</v>
      </c>
      <c r="EM39" s="520"/>
      <c r="EN39" s="510"/>
      <c r="EO39" s="510"/>
      <c r="EP39" s="510"/>
      <c r="EQ39" s="510"/>
      <c r="ER39" s="511"/>
      <c r="ES39" s="1"/>
      <c r="ET39" s="1"/>
      <c r="EU39" s="1"/>
      <c r="EV39" s="579" t="s">
        <v>0</v>
      </c>
      <c r="EW39" s="445" t="s">
        <v>16</v>
      </c>
      <c r="EX39" s="446"/>
      <c r="EY39" s="446"/>
      <c r="EZ39" s="446"/>
      <c r="FA39" s="447"/>
      <c r="FB39" s="1"/>
      <c r="FC39" s="1"/>
      <c r="FD39" s="1"/>
      <c r="FF39" s="35"/>
      <c r="FG39" s="22"/>
      <c r="FH39" s="22"/>
      <c r="FI39" s="22"/>
      <c r="GD39" s="1"/>
      <c r="GL39" s="506" t="s">
        <v>8</v>
      </c>
      <c r="GM39" s="509" t="s">
        <v>17</v>
      </c>
      <c r="GN39" s="510"/>
      <c r="GO39" s="511"/>
    </row>
    <row r="40" spans="2:197" ht="15.75" customHeight="1">
      <c r="P40" s="35"/>
      <c r="Q40" s="22"/>
      <c r="R40" s="22"/>
      <c r="S40" s="22"/>
      <c r="T40" s="22"/>
      <c r="Y40" s="507"/>
      <c r="Z40" s="512"/>
      <c r="AA40" s="513"/>
      <c r="AB40" s="513"/>
      <c r="AC40" s="513"/>
      <c r="AD40" s="514"/>
      <c r="AE40" s="36"/>
      <c r="AF40" s="36"/>
      <c r="AG40" s="36"/>
      <c r="AH40" s="36"/>
      <c r="AI40" s="36"/>
      <c r="AJ40" s="36"/>
      <c r="AK40" s="36"/>
      <c r="AL40" s="36"/>
      <c r="AM40" s="36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6"/>
      <c r="BG40" s="35"/>
      <c r="BH40" s="22"/>
      <c r="BI40" s="22"/>
      <c r="BJ40" s="37"/>
      <c r="BK40" s="37"/>
      <c r="BL40" s="37"/>
      <c r="BM40" s="36"/>
      <c r="BN40" s="36"/>
      <c r="BO40" s="37"/>
      <c r="BP40" s="37"/>
      <c r="BQ40" s="507"/>
      <c r="BR40" s="512"/>
      <c r="BS40" s="513"/>
      <c r="BT40" s="514"/>
      <c r="BU40" s="117"/>
      <c r="BV40" s="118"/>
      <c r="BW40" s="118"/>
      <c r="BX40" s="118"/>
      <c r="BY40" s="118"/>
      <c r="BZ40" s="127"/>
      <c r="CA40" s="606"/>
      <c r="CB40" s="607"/>
      <c r="CC40" s="608"/>
      <c r="CD40" s="600"/>
      <c r="CE40" s="449"/>
      <c r="CF40" s="449"/>
      <c r="CG40" s="449"/>
      <c r="CH40" s="450"/>
      <c r="CI40" s="37"/>
      <c r="CJ40" s="37"/>
      <c r="CK40" s="37"/>
      <c r="CL40" s="36"/>
      <c r="CM40" s="38"/>
      <c r="CN40" s="624"/>
      <c r="CO40" s="522"/>
      <c r="CP40" s="523"/>
      <c r="CQ40" s="523"/>
      <c r="CR40" s="523"/>
      <c r="CS40" s="523"/>
      <c r="CT40" s="523"/>
      <c r="CU40" s="524"/>
      <c r="CW40" s="36"/>
      <c r="CX40" s="39"/>
      <c r="CY40" s="39"/>
      <c r="CZ40" s="39"/>
      <c r="DA40" s="39"/>
      <c r="DB40" s="39"/>
      <c r="DC40" s="38"/>
      <c r="DD40" s="38"/>
      <c r="DE40" s="38"/>
      <c r="DF40" s="507"/>
      <c r="DG40" s="512"/>
      <c r="DH40" s="513"/>
      <c r="DI40" s="513"/>
      <c r="DJ40" s="513"/>
      <c r="DK40" s="514"/>
      <c r="DL40" s="22"/>
      <c r="DM40" s="22"/>
      <c r="DN40" s="1"/>
      <c r="DO40" s="1"/>
      <c r="DT40" s="507"/>
      <c r="DU40" s="512"/>
      <c r="DV40" s="513"/>
      <c r="DW40" s="514"/>
      <c r="EE40" s="1"/>
      <c r="EF40" s="1"/>
      <c r="EG40" s="1"/>
      <c r="EH40" s="1"/>
      <c r="EI40" s="1"/>
      <c r="EJ40" s="1"/>
      <c r="EK40" s="575"/>
      <c r="EL40" s="512"/>
      <c r="EM40" s="577"/>
      <c r="EN40" s="513"/>
      <c r="EO40" s="513"/>
      <c r="EP40" s="513"/>
      <c r="EQ40" s="513"/>
      <c r="ER40" s="514"/>
      <c r="ES40" s="1"/>
      <c r="ET40" s="1"/>
      <c r="EU40" s="1"/>
      <c r="EV40" s="443"/>
      <c r="EW40" s="448"/>
      <c r="EX40" s="449"/>
      <c r="EY40" s="449"/>
      <c r="EZ40" s="449"/>
      <c r="FA40" s="450"/>
      <c r="FB40" s="35"/>
      <c r="FC40" s="35"/>
      <c r="FD40" s="35"/>
      <c r="FE40" s="22"/>
      <c r="FF40" s="1"/>
      <c r="FG40" s="1"/>
      <c r="FH40" s="1"/>
      <c r="FI40" s="1"/>
      <c r="GD40" s="1"/>
      <c r="GL40" s="507"/>
      <c r="GM40" s="512"/>
      <c r="GN40" s="513"/>
      <c r="GO40" s="514"/>
    </row>
    <row r="41" spans="2:197" ht="15.75" customHeight="1">
      <c r="P41" s="35"/>
      <c r="Q41" s="22"/>
      <c r="R41" s="22"/>
      <c r="S41" s="22"/>
      <c r="T41" s="22"/>
      <c r="Y41" s="507"/>
      <c r="Z41" s="512"/>
      <c r="AA41" s="513"/>
      <c r="AB41" s="513"/>
      <c r="AC41" s="513"/>
      <c r="AD41" s="514"/>
      <c r="AE41" s="36"/>
      <c r="AF41" s="36"/>
      <c r="AG41" s="36"/>
      <c r="AH41" s="36"/>
      <c r="AI41" s="36"/>
      <c r="AJ41" s="36"/>
      <c r="AK41" s="36"/>
      <c r="AL41" s="36"/>
      <c r="AM41" s="36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6"/>
      <c r="BG41" s="35"/>
      <c r="BH41" s="22"/>
      <c r="BI41" s="22"/>
      <c r="BJ41" s="37"/>
      <c r="BK41" s="37"/>
      <c r="BL41" s="37"/>
      <c r="BM41" s="36"/>
      <c r="BN41" s="36"/>
      <c r="BO41" s="37"/>
      <c r="BP41" s="37"/>
      <c r="BQ41" s="507"/>
      <c r="BR41" s="512"/>
      <c r="BS41" s="513"/>
      <c r="BT41" s="514"/>
      <c r="BU41" s="86"/>
      <c r="BV41" s="37"/>
      <c r="BW41" s="37"/>
      <c r="BX41" s="37"/>
      <c r="BY41" s="37"/>
      <c r="BZ41" s="37"/>
      <c r="CA41" s="606"/>
      <c r="CB41" s="607"/>
      <c r="CC41" s="608"/>
      <c r="CD41" s="601"/>
      <c r="CE41" s="452"/>
      <c r="CF41" s="452"/>
      <c r="CG41" s="452"/>
      <c r="CH41" s="453"/>
      <c r="CI41" s="37"/>
      <c r="CJ41" s="37"/>
      <c r="CK41" s="37"/>
      <c r="CL41" s="36"/>
      <c r="CM41" s="38"/>
      <c r="CN41" s="624"/>
      <c r="CO41" s="522"/>
      <c r="CP41" s="523"/>
      <c r="CQ41" s="523"/>
      <c r="CR41" s="523"/>
      <c r="CS41" s="523"/>
      <c r="CT41" s="523"/>
      <c r="CU41" s="524"/>
      <c r="CW41" s="36"/>
      <c r="CX41" s="39"/>
      <c r="CY41" s="39"/>
      <c r="CZ41" s="39"/>
      <c r="DA41" s="39"/>
      <c r="DB41" s="39"/>
      <c r="DC41" s="38"/>
      <c r="DD41" s="38"/>
      <c r="DE41" s="38"/>
      <c r="DF41" s="507"/>
      <c r="DG41" s="512"/>
      <c r="DH41" s="513"/>
      <c r="DI41" s="513"/>
      <c r="DJ41" s="513"/>
      <c r="DK41" s="514"/>
      <c r="DL41" s="22"/>
      <c r="DM41" s="22"/>
      <c r="DN41" s="1"/>
      <c r="DO41" s="1"/>
      <c r="DT41" s="507"/>
      <c r="DU41" s="512"/>
      <c r="DV41" s="513"/>
      <c r="DW41" s="514"/>
      <c r="EE41" s="1"/>
      <c r="EF41" s="1"/>
      <c r="EG41" s="1"/>
      <c r="EH41" s="1"/>
      <c r="EI41" s="1"/>
      <c r="EJ41" s="1"/>
      <c r="EK41" s="575"/>
      <c r="EL41" s="512"/>
      <c r="EM41" s="577"/>
      <c r="EN41" s="513"/>
      <c r="EO41" s="513"/>
      <c r="EP41" s="513"/>
      <c r="EQ41" s="513"/>
      <c r="ER41" s="514"/>
      <c r="ES41" s="1"/>
      <c r="ET41" s="1"/>
      <c r="EU41" s="1"/>
      <c r="EV41" s="443"/>
      <c r="EW41" s="448"/>
      <c r="EX41" s="449"/>
      <c r="EY41" s="449"/>
      <c r="EZ41" s="449"/>
      <c r="FA41" s="450"/>
      <c r="FB41" s="1"/>
      <c r="FC41" s="1"/>
      <c r="FD41" s="1"/>
      <c r="FE41" s="1"/>
      <c r="FF41" s="1"/>
      <c r="FG41" s="1"/>
      <c r="FH41" s="1"/>
      <c r="FI41" s="1"/>
      <c r="GD41" s="1"/>
      <c r="GL41" s="507"/>
      <c r="GM41" s="512"/>
      <c r="GN41" s="513"/>
      <c r="GO41" s="514"/>
    </row>
    <row r="42" spans="2:197" ht="15.75" customHeight="1"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3"/>
      <c r="P42" s="35"/>
      <c r="Q42" s="22"/>
      <c r="R42" s="22"/>
      <c r="S42" s="22"/>
      <c r="T42" s="22"/>
      <c r="Y42" s="507"/>
      <c r="Z42" s="515"/>
      <c r="AA42" s="516"/>
      <c r="AB42" s="516"/>
      <c r="AC42" s="516"/>
      <c r="AD42" s="517"/>
      <c r="AE42" s="36"/>
      <c r="AF42" s="36"/>
      <c r="AG42" s="36"/>
      <c r="AH42" s="36"/>
      <c r="AI42" s="36"/>
      <c r="AJ42" s="36"/>
      <c r="AK42" s="36"/>
      <c r="AL42" s="36"/>
      <c r="AM42" s="36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6"/>
      <c r="BG42" s="35"/>
      <c r="BH42" s="22"/>
      <c r="BI42" s="22"/>
      <c r="BJ42" s="37"/>
      <c r="BK42" s="37"/>
      <c r="BL42" s="37"/>
      <c r="BM42" s="36"/>
      <c r="BN42" s="36"/>
      <c r="BO42" s="37"/>
      <c r="BP42" s="37"/>
      <c r="BQ42" s="507"/>
      <c r="BR42" s="515"/>
      <c r="BS42" s="516"/>
      <c r="BT42" s="517"/>
      <c r="BU42" s="86"/>
      <c r="BV42" s="37"/>
      <c r="BW42" s="37"/>
      <c r="BX42" s="37"/>
      <c r="BY42" s="37"/>
      <c r="BZ42" s="37"/>
      <c r="CA42" s="606"/>
      <c r="CB42" s="607"/>
      <c r="CC42" s="608"/>
      <c r="CD42" s="108"/>
      <c r="CE42" s="1"/>
      <c r="CF42" s="1"/>
      <c r="CG42" s="1"/>
      <c r="CH42" s="1"/>
      <c r="CI42" s="37"/>
      <c r="CJ42" s="37"/>
      <c r="CK42" s="37"/>
      <c r="CL42" s="36"/>
      <c r="CM42" s="38"/>
      <c r="CN42" s="624"/>
      <c r="CO42" s="525"/>
      <c r="CP42" s="526"/>
      <c r="CQ42" s="526"/>
      <c r="CR42" s="526"/>
      <c r="CS42" s="526"/>
      <c r="CT42" s="526"/>
      <c r="CU42" s="527"/>
      <c r="CW42" s="36"/>
      <c r="CX42" s="39"/>
      <c r="CY42" s="39"/>
      <c r="CZ42" s="39"/>
      <c r="DA42" s="39"/>
      <c r="DB42" s="39"/>
      <c r="DC42" s="38"/>
      <c r="DD42" s="38"/>
      <c r="DE42" s="38"/>
      <c r="DF42" s="507"/>
      <c r="DG42" s="515"/>
      <c r="DH42" s="516"/>
      <c r="DI42" s="516"/>
      <c r="DJ42" s="516"/>
      <c r="DK42" s="517"/>
      <c r="DL42" s="22"/>
      <c r="DM42" s="22"/>
      <c r="DN42" s="1"/>
      <c r="DO42" s="1"/>
      <c r="DT42" s="507"/>
      <c r="DU42" s="515"/>
      <c r="DV42" s="516"/>
      <c r="DW42" s="517"/>
      <c r="EE42" s="1"/>
      <c r="EF42" s="1"/>
      <c r="EG42" s="1"/>
      <c r="EH42" s="1"/>
      <c r="EI42" s="1"/>
      <c r="EJ42" s="1"/>
      <c r="EK42" s="575"/>
      <c r="EL42" s="515"/>
      <c r="EM42" s="578"/>
      <c r="EN42" s="516"/>
      <c r="EO42" s="516"/>
      <c r="EP42" s="516"/>
      <c r="EQ42" s="516"/>
      <c r="ER42" s="517"/>
      <c r="ES42" s="1"/>
      <c r="ET42" s="1"/>
      <c r="EU42" s="1"/>
      <c r="EV42" s="443"/>
      <c r="EW42" s="451"/>
      <c r="EX42" s="452"/>
      <c r="EY42" s="452"/>
      <c r="EZ42" s="452"/>
      <c r="FA42" s="453"/>
      <c r="FB42" s="1"/>
      <c r="FC42" s="1"/>
      <c r="FD42" s="1"/>
      <c r="FE42" s="1"/>
      <c r="FF42" s="1"/>
      <c r="FG42" s="1"/>
      <c r="FH42" s="1"/>
      <c r="FI42" s="1"/>
      <c r="GD42" s="1"/>
      <c r="GL42" s="507"/>
      <c r="GM42" s="515"/>
      <c r="GN42" s="516"/>
      <c r="GO42" s="517"/>
    </row>
    <row r="43" spans="2:197" ht="15.75" customHeight="1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35"/>
      <c r="Q43" s="4"/>
      <c r="R43" s="4"/>
      <c r="S43" s="4"/>
      <c r="T43" s="36"/>
      <c r="Y43" s="507"/>
      <c r="Z43" s="4"/>
      <c r="AA43" s="4"/>
      <c r="AB43" s="4"/>
      <c r="AC43" s="4"/>
      <c r="AD43" s="36"/>
      <c r="AE43" s="40"/>
      <c r="AF43" s="40"/>
      <c r="AG43" s="40"/>
      <c r="AH43" s="40"/>
      <c r="AI43" s="40"/>
      <c r="AJ43" s="40"/>
      <c r="AK43" s="40"/>
      <c r="AL43" s="40"/>
      <c r="AM43" s="40"/>
      <c r="BC43" s="36"/>
      <c r="BG43" s="35"/>
      <c r="BH43" s="4"/>
      <c r="BI43" s="4"/>
      <c r="BM43" s="36"/>
      <c r="BN43" s="36"/>
      <c r="BQ43" s="507"/>
      <c r="BR43" s="4"/>
      <c r="BS43" s="4"/>
      <c r="BT43" s="23"/>
      <c r="BU43" s="108"/>
      <c r="CA43" s="606"/>
      <c r="CB43" s="607"/>
      <c r="CC43" s="608"/>
      <c r="CD43" s="612" t="s">
        <v>4</v>
      </c>
      <c r="CE43" s="613"/>
      <c r="CF43" s="613"/>
      <c r="CG43" s="613"/>
      <c r="CH43" s="614"/>
      <c r="CJ43" s="1"/>
      <c r="CL43" s="36"/>
      <c r="CN43" s="624"/>
      <c r="CO43" s="194"/>
      <c r="CP43" s="4"/>
      <c r="CQ43" s="4"/>
      <c r="CR43" s="4"/>
      <c r="CS43" s="4"/>
      <c r="CT43" s="4"/>
      <c r="CW43" s="36"/>
      <c r="CX43" s="36"/>
      <c r="CY43" s="36"/>
      <c r="CZ43" s="36"/>
      <c r="DA43" s="36"/>
      <c r="DB43" s="36"/>
      <c r="DF43" s="507"/>
      <c r="DG43" s="4"/>
      <c r="DH43" s="4"/>
      <c r="DI43" s="4"/>
      <c r="DJ43" s="4"/>
      <c r="DK43" s="4"/>
      <c r="DL43" s="4"/>
      <c r="DM43" s="4"/>
      <c r="DN43" s="1"/>
      <c r="DO43" s="1"/>
      <c r="DT43" s="507"/>
      <c r="DU43" s="4"/>
      <c r="DV43" s="4"/>
      <c r="DW43" s="4"/>
      <c r="EE43" s="1"/>
      <c r="EF43" s="4"/>
      <c r="EG43" s="4"/>
      <c r="EH43" s="4"/>
      <c r="EI43" s="1"/>
      <c r="EJ43" s="1"/>
      <c r="EK43" s="575"/>
      <c r="EL43" s="4"/>
      <c r="EM43" s="4"/>
      <c r="EN43" s="4"/>
      <c r="EO43" s="4"/>
      <c r="EP43" s="1"/>
      <c r="EQ43" s="1"/>
      <c r="ER43" s="1"/>
      <c r="ES43" s="1"/>
      <c r="ET43" s="1"/>
      <c r="EU43" s="1"/>
      <c r="EV43" s="443"/>
      <c r="EW43" s="4"/>
      <c r="EX43" s="4"/>
      <c r="EY43" s="4"/>
      <c r="EZ43" s="1"/>
      <c r="FA43" s="1"/>
      <c r="FB43" s="1"/>
      <c r="FC43" s="1"/>
      <c r="FD43" s="1"/>
      <c r="FE43" s="1"/>
      <c r="FF43" s="1"/>
      <c r="FG43" s="1"/>
      <c r="FH43" s="1"/>
      <c r="FI43" s="1"/>
      <c r="GD43" s="1"/>
      <c r="GL43" s="507"/>
      <c r="GM43" s="4"/>
      <c r="GN43" s="4"/>
      <c r="GO43" s="4"/>
    </row>
    <row r="44" spans="2:197" ht="15" customHeight="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5"/>
      <c r="Q44" s="41"/>
      <c r="R44" s="41"/>
      <c r="S44" s="41"/>
      <c r="T44" s="41"/>
      <c r="Y44" s="508"/>
      <c r="Z44" s="602" t="s">
        <v>18</v>
      </c>
      <c r="AA44" s="510"/>
      <c r="AB44" s="510"/>
      <c r="AC44" s="510"/>
      <c r="AD44" s="511"/>
      <c r="AE44" s="36"/>
      <c r="AF44" s="36"/>
      <c r="AG44" s="36"/>
      <c r="AH44" s="36"/>
      <c r="AI44" s="36"/>
      <c r="AJ44" s="36"/>
      <c r="AK44" s="36"/>
      <c r="AL44" s="36"/>
      <c r="AM44" s="36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36"/>
      <c r="BG44" s="35"/>
      <c r="BH44" s="38"/>
      <c r="BI44" s="38"/>
      <c r="BJ44" s="4"/>
      <c r="BK44" s="4"/>
      <c r="BL44" s="4"/>
      <c r="BM44" s="36"/>
      <c r="BN44" s="36"/>
      <c r="BO44" s="22"/>
      <c r="BP44" s="22"/>
      <c r="BQ44" s="508"/>
      <c r="BR44" s="622" t="s">
        <v>657</v>
      </c>
      <c r="BS44" s="510"/>
      <c r="BT44" s="511"/>
      <c r="BU44" s="86"/>
      <c r="BV44" s="22"/>
      <c r="BW44" s="22"/>
      <c r="BX44" s="22"/>
      <c r="BY44" s="22"/>
      <c r="BZ44" s="22"/>
      <c r="CA44" s="606"/>
      <c r="CB44" s="607"/>
      <c r="CC44" s="608"/>
      <c r="CD44" s="615"/>
      <c r="CE44" s="616"/>
      <c r="CF44" s="616"/>
      <c r="CG44" s="616"/>
      <c r="CH44" s="617"/>
      <c r="CI44" s="22"/>
      <c r="CJ44" s="22"/>
      <c r="CK44" s="22"/>
      <c r="CL44" s="36"/>
      <c r="CM44" s="22"/>
      <c r="CN44" s="624"/>
      <c r="CO44" s="528" t="s">
        <v>475</v>
      </c>
      <c r="CP44" s="529"/>
      <c r="CQ44" s="529"/>
      <c r="CR44" s="529"/>
      <c r="CS44" s="529"/>
      <c r="CT44" s="529"/>
      <c r="CU44" s="530"/>
      <c r="CW44" s="22"/>
      <c r="CX44" s="21"/>
      <c r="CY44" s="21"/>
      <c r="CZ44" s="21"/>
      <c r="DA44" s="21"/>
      <c r="DB44" s="21"/>
      <c r="DC44" s="22"/>
      <c r="DD44" s="22"/>
      <c r="DE44" s="22"/>
      <c r="DF44" s="508"/>
      <c r="DG44" s="518" t="s">
        <v>519</v>
      </c>
      <c r="DH44" s="510"/>
      <c r="DI44" s="510"/>
      <c r="DJ44" s="510"/>
      <c r="DK44" s="511"/>
      <c r="DL44" s="22"/>
      <c r="DM44" s="22"/>
      <c r="DN44" s="1"/>
      <c r="DO44" s="1"/>
      <c r="DT44" s="508"/>
      <c r="DU44" s="537" t="s">
        <v>507</v>
      </c>
      <c r="DV44" s="510"/>
      <c r="DW44" s="511"/>
      <c r="EE44" s="1"/>
      <c r="EF44" s="22"/>
      <c r="EG44" s="1"/>
      <c r="EH44" s="1"/>
      <c r="EI44" s="1"/>
      <c r="EJ44" s="1"/>
      <c r="EK44" s="576"/>
      <c r="EL44" s="580" t="s">
        <v>477</v>
      </c>
      <c r="EM44" s="581"/>
      <c r="EN44" s="510"/>
      <c r="EO44" s="510"/>
      <c r="EP44" s="510"/>
      <c r="EQ44" s="510"/>
      <c r="ER44" s="511"/>
      <c r="ES44" s="1"/>
      <c r="ET44" s="1"/>
      <c r="EU44" s="1"/>
      <c r="EV44" s="443"/>
      <c r="EW44" s="582" t="s">
        <v>19</v>
      </c>
      <c r="EX44" s="446"/>
      <c r="EY44" s="446"/>
      <c r="EZ44" s="446"/>
      <c r="FA44" s="447"/>
      <c r="FB44" s="1"/>
      <c r="FC44" s="1"/>
      <c r="FD44" s="1"/>
      <c r="FE44" s="4"/>
      <c r="FF44" s="4"/>
      <c r="FG44" s="4"/>
      <c r="FH44" s="1"/>
      <c r="FI44" s="1"/>
      <c r="GD44" s="1"/>
      <c r="GL44" s="508"/>
      <c r="GM44" s="573" t="s">
        <v>20</v>
      </c>
      <c r="GN44" s="510"/>
      <c r="GO44" s="511"/>
    </row>
    <row r="45" spans="2:197" ht="15.75" customHeight="1" thickBot="1">
      <c r="P45" s="42"/>
      <c r="Q45" s="41"/>
      <c r="R45" s="41"/>
      <c r="S45" s="41"/>
      <c r="T45" s="41"/>
      <c r="Y45" s="154" t="s">
        <v>6</v>
      </c>
      <c r="Z45" s="512"/>
      <c r="AA45" s="513"/>
      <c r="AB45" s="513"/>
      <c r="AC45" s="513"/>
      <c r="AD45" s="514"/>
      <c r="AE45" s="36"/>
      <c r="AF45" s="36"/>
      <c r="AG45" s="36"/>
      <c r="AH45" s="36"/>
      <c r="AI45" s="36"/>
      <c r="AJ45" s="36"/>
      <c r="AK45" s="36"/>
      <c r="AL45" s="36"/>
      <c r="AM45" s="36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G45" s="42"/>
      <c r="BH45" s="38"/>
      <c r="BI45" s="38"/>
      <c r="BJ45" s="4"/>
      <c r="BK45" s="4"/>
      <c r="BL45" s="4"/>
      <c r="BM45" s="36"/>
      <c r="BN45" s="36"/>
      <c r="BO45" s="22"/>
      <c r="BP45" s="22"/>
      <c r="BQ45" s="154" t="s">
        <v>6</v>
      </c>
      <c r="BR45" s="512"/>
      <c r="BS45" s="513"/>
      <c r="BT45" s="514"/>
      <c r="BU45" s="86"/>
      <c r="BV45" s="22"/>
      <c r="BW45" s="22"/>
      <c r="BX45" s="22"/>
      <c r="BY45" s="22"/>
      <c r="BZ45" s="22"/>
      <c r="CA45" s="609"/>
      <c r="CB45" s="610"/>
      <c r="CC45" s="611"/>
      <c r="CD45" s="618"/>
      <c r="CE45" s="619"/>
      <c r="CF45" s="619"/>
      <c r="CG45" s="619"/>
      <c r="CH45" s="620"/>
      <c r="CI45" s="22"/>
      <c r="CJ45" s="22"/>
      <c r="CK45" s="22"/>
      <c r="CL45" s="36"/>
      <c r="CM45" s="22"/>
      <c r="CN45" s="192" t="s">
        <v>6</v>
      </c>
      <c r="CO45" s="531"/>
      <c r="CP45" s="532"/>
      <c r="CQ45" s="532"/>
      <c r="CR45" s="532"/>
      <c r="CS45" s="532"/>
      <c r="CT45" s="532"/>
      <c r="CU45" s="533"/>
      <c r="CW45" s="22"/>
      <c r="CX45" s="21"/>
      <c r="CY45" s="21"/>
      <c r="CZ45" s="21"/>
      <c r="DA45" s="21"/>
      <c r="DB45" s="21"/>
      <c r="DC45" s="22"/>
      <c r="DD45" s="22"/>
      <c r="DE45" s="22"/>
      <c r="DF45" s="154" t="s">
        <v>6</v>
      </c>
      <c r="DG45" s="512"/>
      <c r="DH45" s="513"/>
      <c r="DI45" s="513"/>
      <c r="DJ45" s="513"/>
      <c r="DK45" s="514"/>
      <c r="DL45" s="22"/>
      <c r="DM45" s="22"/>
      <c r="DN45" s="1"/>
      <c r="DO45" s="1"/>
      <c r="DT45" s="154" t="s">
        <v>6</v>
      </c>
      <c r="DU45" s="512"/>
      <c r="DV45" s="513"/>
      <c r="DW45" s="514"/>
      <c r="EE45" s="42"/>
      <c r="EF45" s="1"/>
      <c r="EG45" s="1"/>
      <c r="EH45" s="1"/>
      <c r="EI45" s="1"/>
      <c r="EJ45" s="1"/>
      <c r="EK45" s="156" t="s">
        <v>6</v>
      </c>
      <c r="EL45" s="512"/>
      <c r="EM45" s="577"/>
      <c r="EN45" s="513"/>
      <c r="EO45" s="513"/>
      <c r="EP45" s="513"/>
      <c r="EQ45" s="513"/>
      <c r="ER45" s="514"/>
      <c r="ES45" s="9"/>
      <c r="ET45" s="10"/>
      <c r="EU45" s="11"/>
      <c r="EV45" s="443"/>
      <c r="EW45" s="448"/>
      <c r="EX45" s="449"/>
      <c r="EY45" s="449"/>
      <c r="EZ45" s="449"/>
      <c r="FA45" s="450"/>
      <c r="FB45" s="1"/>
      <c r="FC45" s="1"/>
      <c r="FD45" s="1"/>
      <c r="FE45" s="22"/>
      <c r="FF45" s="1"/>
      <c r="FG45" s="1"/>
      <c r="FH45" s="1"/>
      <c r="FI45" s="1"/>
      <c r="GD45" s="1"/>
      <c r="GL45" s="154" t="s">
        <v>6</v>
      </c>
      <c r="GM45" s="512"/>
      <c r="GN45" s="513"/>
      <c r="GO45" s="514"/>
    </row>
    <row r="46" spans="2:197" ht="260.25" customHeight="1">
      <c r="P46" s="43"/>
      <c r="Q46" s="41"/>
      <c r="R46" s="41"/>
      <c r="S46" s="41"/>
      <c r="T46" s="41"/>
      <c r="Y46" s="155" t="s">
        <v>7</v>
      </c>
      <c r="Z46" s="515"/>
      <c r="AA46" s="516"/>
      <c r="AB46" s="516"/>
      <c r="AC46" s="516"/>
      <c r="AD46" s="517"/>
      <c r="AE46" s="36"/>
      <c r="AF46" s="36"/>
      <c r="AG46" s="36"/>
      <c r="AH46" s="36"/>
      <c r="AI46" s="36"/>
      <c r="AJ46" s="36"/>
      <c r="AK46" s="36"/>
      <c r="AL46" s="36"/>
      <c r="AM46" s="36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G46" s="43"/>
      <c r="BH46" s="38"/>
      <c r="BI46" s="38"/>
      <c r="BJ46" s="4"/>
      <c r="BK46" s="4"/>
      <c r="BL46" s="4"/>
      <c r="BM46" s="37"/>
      <c r="BN46" s="37"/>
      <c r="BO46" s="22"/>
      <c r="BP46" s="22"/>
      <c r="BQ46" s="155" t="s">
        <v>7</v>
      </c>
      <c r="BR46" s="515"/>
      <c r="BS46" s="516"/>
      <c r="BT46" s="517"/>
      <c r="BU46" s="86"/>
      <c r="BV46" s="22"/>
      <c r="BW46" s="22"/>
      <c r="BX46" s="22"/>
      <c r="BY46" s="22"/>
      <c r="BZ46" s="22"/>
      <c r="CA46" s="170"/>
      <c r="CB46" s="170"/>
      <c r="CC46" s="170"/>
      <c r="CD46" s="170"/>
      <c r="CE46" s="170"/>
      <c r="CF46" s="170"/>
      <c r="CG46" s="170"/>
      <c r="CH46" s="170"/>
      <c r="CI46" s="22"/>
      <c r="CJ46" s="22"/>
      <c r="CK46" s="22"/>
      <c r="CL46" s="36"/>
      <c r="CM46" s="22"/>
      <c r="CN46" s="193" t="s">
        <v>7</v>
      </c>
      <c r="CO46" s="534"/>
      <c r="CP46" s="535"/>
      <c r="CQ46" s="535"/>
      <c r="CR46" s="535"/>
      <c r="CS46" s="535"/>
      <c r="CT46" s="535"/>
      <c r="CU46" s="536"/>
      <c r="CW46" s="22"/>
      <c r="CX46" s="21"/>
      <c r="CY46" s="21"/>
      <c r="CZ46" s="21"/>
      <c r="DA46" s="21"/>
      <c r="DB46" s="21"/>
      <c r="DC46" s="22"/>
      <c r="DD46" s="22"/>
      <c r="DE46" s="22"/>
      <c r="DF46" s="155" t="s">
        <v>7</v>
      </c>
      <c r="DG46" s="515"/>
      <c r="DH46" s="516"/>
      <c r="DI46" s="516"/>
      <c r="DJ46" s="516"/>
      <c r="DK46" s="517"/>
      <c r="DL46" s="22"/>
      <c r="DM46" s="22"/>
      <c r="DN46" s="1"/>
      <c r="DO46" s="1"/>
      <c r="DT46" s="155" t="s">
        <v>7</v>
      </c>
      <c r="DU46" s="515"/>
      <c r="DV46" s="516"/>
      <c r="DW46" s="517"/>
      <c r="EE46" s="43"/>
      <c r="EF46" s="1"/>
      <c r="EG46" s="1"/>
      <c r="EH46" s="1"/>
      <c r="EI46" s="1"/>
      <c r="EJ46" s="1"/>
      <c r="EK46" s="157" t="s">
        <v>7</v>
      </c>
      <c r="EL46" s="515"/>
      <c r="EM46" s="578"/>
      <c r="EN46" s="516"/>
      <c r="EO46" s="516"/>
      <c r="EP46" s="516"/>
      <c r="EQ46" s="516"/>
      <c r="ER46" s="517"/>
      <c r="ES46" s="1"/>
      <c r="ET46" s="1"/>
      <c r="EU46" s="1"/>
      <c r="EV46" s="444"/>
      <c r="EW46" s="451"/>
      <c r="EX46" s="452"/>
      <c r="EY46" s="452"/>
      <c r="EZ46" s="452"/>
      <c r="FA46" s="453"/>
      <c r="FB46" s="42"/>
      <c r="FC46" s="42"/>
      <c r="FD46" s="42"/>
      <c r="FE46" s="1"/>
      <c r="FF46" s="1"/>
      <c r="FG46" s="1"/>
      <c r="FH46" s="1"/>
      <c r="FI46" s="1"/>
      <c r="GD46" s="1"/>
      <c r="GL46" s="155" t="s">
        <v>7</v>
      </c>
      <c r="GM46" s="515"/>
      <c r="GN46" s="516"/>
      <c r="GO46" s="517"/>
    </row>
    <row r="47" spans="2:197" ht="15.75" customHeight="1">
      <c r="X47" s="36"/>
      <c r="Y47" s="36"/>
      <c r="Z47" s="36"/>
      <c r="AA47" s="36"/>
      <c r="AB47" s="36"/>
      <c r="AC47" s="44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BR47" s="145"/>
      <c r="CJ47" s="1"/>
      <c r="CL47" s="36"/>
      <c r="CM47" s="22"/>
      <c r="CN47" s="22"/>
      <c r="CO47" s="22"/>
      <c r="CP47" s="43"/>
      <c r="CQ47" s="171"/>
      <c r="CR47" s="43"/>
      <c r="CS47" s="28"/>
      <c r="CW47" s="36"/>
      <c r="CX47" s="36"/>
      <c r="CY47" s="36"/>
      <c r="CZ47" s="36"/>
      <c r="DA47" s="36"/>
      <c r="DB47" s="36"/>
      <c r="DC47" s="22"/>
      <c r="DD47" s="22"/>
      <c r="DE47" s="22"/>
      <c r="DH47" s="149"/>
      <c r="DN47" s="1"/>
      <c r="DO47" s="1"/>
      <c r="DU47" s="20"/>
      <c r="EE47" s="1"/>
      <c r="EF47" s="1"/>
      <c r="EG47" s="1"/>
      <c r="EH47" s="1"/>
      <c r="EI47" s="1"/>
      <c r="EJ47" s="1"/>
      <c r="EO47" s="33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B47" s="43"/>
      <c r="FC47" s="43"/>
      <c r="FD47" s="43"/>
      <c r="FE47" s="1"/>
      <c r="FF47" s="1"/>
      <c r="FG47" s="1"/>
      <c r="FH47" s="1"/>
      <c r="FI47" s="1"/>
      <c r="GD47" s="1"/>
      <c r="GM47" s="20"/>
    </row>
    <row r="48" spans="2:197" ht="15.75" customHeight="1">
      <c r="X48" s="22"/>
      <c r="Y48" s="22"/>
      <c r="AC48" s="34"/>
      <c r="BL48" s="570"/>
      <c r="BM48" s="22"/>
      <c r="BN48" s="22"/>
      <c r="BO48" s="22"/>
      <c r="BP48" s="22"/>
      <c r="BQ48" s="22"/>
      <c r="BR48" s="214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1"/>
      <c r="CQ48" s="172"/>
      <c r="CR48" s="21"/>
      <c r="CT48" s="570"/>
      <c r="CU48" s="21"/>
      <c r="CV48" s="22"/>
      <c r="CW48" s="22"/>
      <c r="CX48" s="22"/>
      <c r="CY48" s="22"/>
      <c r="CZ48" s="22"/>
      <c r="DA48" s="22"/>
      <c r="DB48" s="22"/>
      <c r="DH48" s="130"/>
      <c r="DN48" s="1"/>
      <c r="DO48" s="1"/>
      <c r="DU48" s="23"/>
      <c r="EG48" s="1"/>
      <c r="EH48" s="1"/>
      <c r="EO48" s="34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B48" s="1"/>
      <c r="FC48" s="1"/>
      <c r="FD48" s="1"/>
      <c r="GD48" s="1"/>
      <c r="GM48" s="23"/>
    </row>
    <row r="49" spans="2:215" ht="15.75" customHeight="1">
      <c r="X49" s="22"/>
      <c r="Y49" s="22"/>
      <c r="AC49" s="34"/>
      <c r="BL49" s="571"/>
      <c r="BM49" s="22"/>
      <c r="BN49" s="22"/>
      <c r="BO49" s="22"/>
      <c r="BP49" s="22"/>
      <c r="BQ49" s="22"/>
      <c r="BR49" s="214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1"/>
      <c r="CQ49" s="172"/>
      <c r="CR49" s="21"/>
      <c r="CT49" s="571"/>
      <c r="CU49" s="21"/>
      <c r="CV49" s="22"/>
      <c r="CW49" s="22"/>
      <c r="CX49" s="22"/>
      <c r="CY49" s="22"/>
      <c r="CZ49" s="22"/>
      <c r="DA49" s="22"/>
      <c r="DB49" s="22"/>
      <c r="DH49" s="130"/>
      <c r="DN49" s="1"/>
      <c r="DO49" s="1"/>
      <c r="DU49" s="23"/>
      <c r="EG49" s="1"/>
      <c r="EH49" s="1"/>
      <c r="EO49" s="34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B49" s="1"/>
      <c r="FC49" s="1"/>
      <c r="FD49" s="1"/>
      <c r="GD49" s="1"/>
      <c r="GM49" s="23"/>
    </row>
    <row r="50" spans="2:215" ht="15.75" customHeight="1">
      <c r="X50" s="22"/>
      <c r="Y50" s="22"/>
      <c r="AC50" s="45"/>
      <c r="BR50" s="183"/>
      <c r="CJ50" s="1"/>
      <c r="CO50" s="16"/>
      <c r="CQ50" s="150"/>
      <c r="CR50" s="1"/>
      <c r="DA50" s="1"/>
      <c r="DE50" s="16"/>
      <c r="DF50" s="16"/>
      <c r="DG50" s="16"/>
      <c r="DH50" s="150"/>
      <c r="DI50" s="16"/>
      <c r="DJ50" s="16"/>
      <c r="DK50" s="16"/>
      <c r="DL50" s="108"/>
      <c r="DM50" s="108"/>
      <c r="DN50" s="1"/>
      <c r="DO50" s="1"/>
      <c r="DU50" s="24"/>
      <c r="EG50" s="1"/>
      <c r="EH50" s="1"/>
      <c r="EO50" s="45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B50" s="1"/>
      <c r="FC50" s="1"/>
      <c r="FD50" s="1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D50" s="1"/>
      <c r="GM50" s="24"/>
    </row>
    <row r="51" spans="2:215" ht="15.75" customHeight="1">
      <c r="H51" s="33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46"/>
      <c r="Y51" s="46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20"/>
      <c r="BE51" s="33"/>
      <c r="BF51" s="19"/>
      <c r="BG51" s="19"/>
      <c r="BH51" s="19"/>
      <c r="BI51" s="19"/>
      <c r="BJ51" s="19"/>
      <c r="BK51" s="20"/>
      <c r="BL51" s="33"/>
      <c r="BM51" s="19"/>
      <c r="BN51" s="115"/>
      <c r="BO51" s="19"/>
      <c r="BP51" s="19"/>
      <c r="BQ51" s="19"/>
      <c r="BR51" s="20"/>
      <c r="BS51" s="33"/>
      <c r="BT51" s="19"/>
      <c r="BU51" s="115"/>
      <c r="BV51" s="19"/>
      <c r="BW51" s="19"/>
      <c r="BX51" s="19"/>
      <c r="BY51" s="20"/>
      <c r="BZ51" s="19"/>
      <c r="CA51" s="19"/>
      <c r="CB51" s="115"/>
      <c r="CC51" s="19"/>
      <c r="CD51" s="19"/>
      <c r="CE51" s="19"/>
      <c r="CF51" s="20"/>
      <c r="CJ51" s="1"/>
      <c r="CN51" s="33"/>
      <c r="CO51" s="19"/>
      <c r="CP51" s="19"/>
      <c r="CQ51" s="19"/>
      <c r="CR51" s="19"/>
      <c r="CS51" s="19"/>
      <c r="CT51" s="19"/>
      <c r="CU51" s="20"/>
      <c r="CV51" s="161"/>
      <c r="CW51" s="108"/>
      <c r="CX51" s="108"/>
      <c r="CY51" s="108"/>
      <c r="CZ51" s="108"/>
      <c r="DA51" s="108"/>
      <c r="DB51" s="108"/>
      <c r="DC51" s="108"/>
      <c r="DD51" s="130"/>
      <c r="DE51" s="33"/>
      <c r="DG51" s="19"/>
      <c r="DH51" s="1"/>
      <c r="DL51" s="161"/>
      <c r="DM51" s="109"/>
      <c r="DN51" s="1"/>
      <c r="DO51" s="1"/>
      <c r="DS51" s="33"/>
      <c r="DT51" s="19"/>
      <c r="DU51" s="19"/>
      <c r="DV51" s="19"/>
      <c r="DW51" s="19"/>
      <c r="DX51" s="20"/>
      <c r="EG51" s="23"/>
      <c r="EH51" s="33"/>
      <c r="EI51" s="19"/>
      <c r="EJ51" s="19"/>
      <c r="EK51" s="19"/>
      <c r="EL51" s="19"/>
      <c r="EM51" s="115"/>
      <c r="EN51" s="19"/>
      <c r="EO51" s="19"/>
      <c r="EP51" s="19"/>
      <c r="EQ51" s="19"/>
      <c r="ER51" s="20"/>
      <c r="ES51" s="33"/>
      <c r="ET51" s="19"/>
      <c r="EU51" s="19"/>
      <c r="EV51" s="19"/>
      <c r="EW51" s="19"/>
      <c r="EX51" s="19"/>
      <c r="EY51" s="20"/>
      <c r="EZ51" s="161"/>
      <c r="FA51" s="108"/>
      <c r="FB51" s="1"/>
      <c r="FC51" s="1"/>
      <c r="FD51" s="1"/>
      <c r="FG51" s="23"/>
      <c r="FH51" s="33"/>
      <c r="FJ51" s="19"/>
      <c r="FT51" s="33"/>
      <c r="FV51" s="19"/>
      <c r="FW51" s="19"/>
      <c r="GA51" s="33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20"/>
      <c r="GN51" s="33"/>
      <c r="GO51" s="19"/>
      <c r="GP51" s="19"/>
      <c r="GQ51" s="19"/>
      <c r="GR51" s="19"/>
      <c r="GS51" s="20"/>
      <c r="GT51" s="19"/>
      <c r="GU51" s="19"/>
      <c r="GV51" s="19"/>
      <c r="GW51" s="19"/>
      <c r="GX51" s="19"/>
      <c r="GY51" s="20"/>
      <c r="GZ51" s="19"/>
      <c r="HA51" s="19"/>
      <c r="HB51" s="19"/>
      <c r="HC51" s="19"/>
      <c r="HD51" s="19"/>
      <c r="HE51" s="19"/>
      <c r="HF51" s="20"/>
    </row>
    <row r="52" spans="2:215" ht="15.75" customHeight="1">
      <c r="H52" s="34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T52" s="23"/>
      <c r="BE52" s="45"/>
      <c r="BF52" s="16"/>
      <c r="BL52" s="34"/>
      <c r="BR52" s="23"/>
      <c r="BS52" s="34"/>
      <c r="BY52" s="24"/>
      <c r="CF52" s="23"/>
      <c r="CJ52" s="1"/>
      <c r="CM52" s="108"/>
      <c r="CN52" s="161"/>
      <c r="CO52" s="108"/>
      <c r="CP52" s="109"/>
      <c r="CQ52" s="1"/>
      <c r="CR52" s="1"/>
      <c r="CU52" s="108"/>
      <c r="CV52" s="161"/>
      <c r="CW52" s="108"/>
      <c r="CX52" s="109"/>
      <c r="CY52" s="109"/>
      <c r="CZ52" s="109"/>
      <c r="DA52" s="1"/>
      <c r="DC52" s="556"/>
      <c r="DD52" s="625"/>
      <c r="DE52" s="45"/>
      <c r="DF52" s="16"/>
      <c r="DH52" s="1"/>
      <c r="DJ52" s="556"/>
      <c r="DK52" s="626"/>
      <c r="DL52" s="161"/>
      <c r="DM52" s="108"/>
      <c r="DN52" s="108"/>
      <c r="DO52" s="1"/>
      <c r="DS52" s="34"/>
      <c r="DX52" s="23"/>
      <c r="EE52" s="109"/>
      <c r="EF52" s="109"/>
      <c r="EG52" s="130"/>
      <c r="EH52" s="161"/>
      <c r="EI52" s="108"/>
      <c r="EJ52" s="108"/>
      <c r="EK52" s="108"/>
      <c r="EL52" s="108"/>
      <c r="EM52" s="108"/>
      <c r="EN52" s="1"/>
      <c r="EO52" s="1"/>
      <c r="EP52" s="1"/>
      <c r="EQ52" s="1"/>
      <c r="ER52" s="23"/>
      <c r="ES52" s="34"/>
      <c r="ET52" s="1"/>
      <c r="EU52" s="1"/>
      <c r="EV52" s="1"/>
      <c r="EW52" s="1"/>
      <c r="EX52" s="1"/>
      <c r="EY52" s="23"/>
      <c r="EZ52" s="162"/>
      <c r="FA52" s="114"/>
      <c r="FB52" s="1"/>
      <c r="FC52" s="1"/>
      <c r="FD52" s="1"/>
      <c r="FH52" s="45"/>
      <c r="FT52" s="45"/>
      <c r="GA52" s="45"/>
      <c r="GD52" s="1"/>
      <c r="GN52" s="45"/>
      <c r="GS52" s="24"/>
      <c r="GY52" s="24"/>
      <c r="HF52" s="23"/>
    </row>
    <row r="53" spans="2:215" ht="15" customHeight="1">
      <c r="E53">
        <v>1111</v>
      </c>
      <c r="F53" s="475" t="s">
        <v>21</v>
      </c>
      <c r="G53" s="478" t="s">
        <v>22</v>
      </c>
      <c r="H53" s="432"/>
      <c r="I53" s="433"/>
      <c r="P53" s="36"/>
      <c r="Q53" s="22"/>
      <c r="R53" s="22">
        <v>1112</v>
      </c>
      <c r="S53" s="475" t="s">
        <v>21</v>
      </c>
      <c r="T53" s="478" t="s">
        <v>23</v>
      </c>
      <c r="U53" s="432"/>
      <c r="V53" s="433"/>
      <c r="W53" s="4"/>
      <c r="X53" s="36"/>
      <c r="Y53" s="22"/>
      <c r="Z53" s="22"/>
      <c r="AA53" s="22"/>
      <c r="AB53" s="22"/>
      <c r="AC53" s="22"/>
      <c r="AD53" s="22"/>
      <c r="AE53" s="22">
        <v>1113</v>
      </c>
      <c r="AF53" s="475" t="s">
        <v>21</v>
      </c>
      <c r="AG53" s="478" t="s">
        <v>24</v>
      </c>
      <c r="AH53" s="432"/>
      <c r="AI53" s="433"/>
      <c r="AJ53" s="22"/>
      <c r="AK53" s="22"/>
      <c r="AL53" s="22"/>
      <c r="AM53" s="22"/>
      <c r="AN53" s="4"/>
      <c r="AO53" s="4"/>
      <c r="AP53" s="4"/>
      <c r="AQ53" s="4"/>
      <c r="AR53" s="4">
        <v>1114</v>
      </c>
      <c r="AS53" s="475" t="s">
        <v>21</v>
      </c>
      <c r="AT53" s="478" t="s">
        <v>25</v>
      </c>
      <c r="AU53" s="432"/>
      <c r="AV53" s="433"/>
      <c r="AW53" s="4"/>
      <c r="AX53" s="4"/>
      <c r="AY53" s="4"/>
      <c r="AZ53" s="4"/>
      <c r="BA53" s="4"/>
      <c r="BB53" s="4"/>
      <c r="BC53" s="475" t="s">
        <v>21</v>
      </c>
      <c r="BD53" s="478" t="s">
        <v>26</v>
      </c>
      <c r="BE53" s="432"/>
      <c r="BF53" s="433"/>
      <c r="BG53" s="21"/>
      <c r="BH53" s="21"/>
      <c r="BI53" s="21"/>
      <c r="BJ53" s="475" t="s">
        <v>21</v>
      </c>
      <c r="BK53" s="478" t="s">
        <v>27</v>
      </c>
      <c r="BL53" s="432"/>
      <c r="BM53" s="433"/>
      <c r="BN53" s="86"/>
      <c r="BO53" s="4"/>
      <c r="BP53" s="4"/>
      <c r="BQ53" s="475" t="s">
        <v>21</v>
      </c>
      <c r="BR53" s="478" t="s">
        <v>28</v>
      </c>
      <c r="BS53" s="432"/>
      <c r="BT53" s="433"/>
      <c r="BU53" s="86"/>
      <c r="BV53" s="4"/>
      <c r="BW53" s="4"/>
      <c r="BX53" s="475" t="s">
        <v>21</v>
      </c>
      <c r="BY53" s="478" t="s">
        <v>29</v>
      </c>
      <c r="BZ53" s="432"/>
      <c r="CA53" s="433"/>
      <c r="CB53" s="86"/>
      <c r="CC53" s="4"/>
      <c r="CD53" s="4"/>
      <c r="CE53" s="475" t="s">
        <v>21</v>
      </c>
      <c r="CF53" s="478" t="s">
        <v>30</v>
      </c>
      <c r="CG53" s="432"/>
      <c r="CH53" s="433"/>
      <c r="CI53" s="4"/>
      <c r="CJ53" s="4"/>
      <c r="CK53" s="4">
        <v>1211</v>
      </c>
      <c r="CL53" s="475" t="s">
        <v>21</v>
      </c>
      <c r="CM53" s="547" t="s">
        <v>478</v>
      </c>
      <c r="CN53" s="548"/>
      <c r="CO53" s="548"/>
      <c r="CP53" s="549"/>
      <c r="CQ53" s="47"/>
      <c r="CR53" s="47"/>
      <c r="CS53" s="21">
        <v>1212</v>
      </c>
      <c r="CT53" s="475" t="s">
        <v>21</v>
      </c>
      <c r="CU53" s="547" t="s">
        <v>480</v>
      </c>
      <c r="CV53" s="548"/>
      <c r="CW53" s="548"/>
      <c r="CX53" s="548"/>
      <c r="CY53" s="548"/>
      <c r="CZ53" s="549"/>
      <c r="DA53" s="21"/>
      <c r="DB53" s="21">
        <v>1221</v>
      </c>
      <c r="DC53" s="475" t="s">
        <v>21</v>
      </c>
      <c r="DD53" s="478" t="s">
        <v>481</v>
      </c>
      <c r="DE53" s="432"/>
      <c r="DF53" s="433"/>
      <c r="DG53" s="21"/>
      <c r="DH53" s="21"/>
      <c r="DI53" s="21">
        <v>1222</v>
      </c>
      <c r="DJ53" s="475" t="s">
        <v>21</v>
      </c>
      <c r="DK53" s="812" t="s">
        <v>482</v>
      </c>
      <c r="DL53" s="645"/>
      <c r="DM53" s="645"/>
      <c r="DN53" s="646"/>
      <c r="DO53" s="1"/>
      <c r="DP53">
        <v>1231</v>
      </c>
      <c r="DQ53" s="475" t="s">
        <v>21</v>
      </c>
      <c r="DR53" s="478" t="s">
        <v>549</v>
      </c>
      <c r="DS53" s="432"/>
      <c r="DT53" s="433"/>
      <c r="DV53">
        <v>1232</v>
      </c>
      <c r="DW53" s="475" t="s">
        <v>21</v>
      </c>
      <c r="DX53" s="478" t="s">
        <v>548</v>
      </c>
      <c r="DY53" s="432"/>
      <c r="DZ53" s="433"/>
      <c r="EC53" s="5">
        <v>1241</v>
      </c>
      <c r="ED53" s="480" t="s">
        <v>21</v>
      </c>
      <c r="EE53" s="547" t="s">
        <v>521</v>
      </c>
      <c r="EF53" s="548"/>
      <c r="EG53" s="548"/>
      <c r="EH53" s="548"/>
      <c r="EI53" s="548"/>
      <c r="EJ53" s="548"/>
      <c r="EK53" s="548"/>
      <c r="EL53" s="548"/>
      <c r="EM53" s="549"/>
      <c r="EO53" s="1">
        <v>1242</v>
      </c>
      <c r="EP53" s="482" t="s">
        <v>21</v>
      </c>
      <c r="EQ53" s="478" t="s">
        <v>547</v>
      </c>
      <c r="ER53" s="432"/>
      <c r="ES53" s="432"/>
      <c r="ET53" s="433"/>
      <c r="EU53" s="1"/>
      <c r="EV53" s="1">
        <v>1243</v>
      </c>
      <c r="EW53" s="482" t="s">
        <v>21</v>
      </c>
      <c r="EX53" s="547" t="s">
        <v>484</v>
      </c>
      <c r="EY53" s="548"/>
      <c r="EZ53" s="548"/>
      <c r="FA53" s="549"/>
      <c r="FB53" s="1"/>
      <c r="FC53" s="1"/>
      <c r="FD53" s="1"/>
      <c r="FE53" s="5">
        <v>1311</v>
      </c>
      <c r="FF53" s="475" t="s">
        <v>21</v>
      </c>
      <c r="FG53" s="478" t="s">
        <v>31</v>
      </c>
      <c r="FH53" s="432"/>
      <c r="FI53" s="433"/>
      <c r="FK53" s="5">
        <v>1312</v>
      </c>
      <c r="FL53" s="475" t="s">
        <v>21</v>
      </c>
      <c r="FM53" s="478" t="s">
        <v>32</v>
      </c>
      <c r="FN53" s="432"/>
      <c r="FO53" s="433"/>
      <c r="FQ53" s="5">
        <v>1313</v>
      </c>
      <c r="FR53" s="475" t="s">
        <v>21</v>
      </c>
      <c r="FS53" s="478" t="s">
        <v>33</v>
      </c>
      <c r="FT53" s="432"/>
      <c r="FU53" s="433"/>
      <c r="FX53" s="5">
        <v>1314</v>
      </c>
      <c r="FY53" s="475" t="s">
        <v>21</v>
      </c>
      <c r="FZ53" s="478" t="s">
        <v>34</v>
      </c>
      <c r="GA53" s="432"/>
      <c r="GB53" s="433"/>
      <c r="GD53" s="1"/>
      <c r="GE53" s="5">
        <v>1315</v>
      </c>
      <c r="GF53" s="475" t="s">
        <v>21</v>
      </c>
      <c r="GG53" s="478" t="s">
        <v>35</v>
      </c>
      <c r="GH53" s="432"/>
      <c r="GI53" s="433"/>
      <c r="GK53" s="5">
        <v>1316</v>
      </c>
      <c r="GL53" s="475" t="s">
        <v>21</v>
      </c>
      <c r="GM53" s="478" t="s">
        <v>36</v>
      </c>
      <c r="GN53" s="432"/>
      <c r="GO53" s="433"/>
      <c r="GQ53" s="5">
        <v>1317</v>
      </c>
      <c r="GR53" s="475" t="s">
        <v>21</v>
      </c>
      <c r="GS53" s="478" t="s">
        <v>37</v>
      </c>
      <c r="GT53" s="432"/>
      <c r="GU53" s="433"/>
      <c r="GW53" s="5">
        <v>1318</v>
      </c>
      <c r="GX53" s="475" t="s">
        <v>21</v>
      </c>
      <c r="GY53" s="478" t="s">
        <v>38</v>
      </c>
      <c r="GZ53" s="432"/>
      <c r="HA53" s="433"/>
      <c r="HC53" s="5">
        <v>1319</v>
      </c>
      <c r="HD53" s="475" t="s">
        <v>21</v>
      </c>
      <c r="HE53" s="478" t="s">
        <v>39</v>
      </c>
      <c r="HF53" s="432"/>
      <c r="HG53" s="433"/>
    </row>
    <row r="54" spans="2:215" ht="15.75" customHeight="1">
      <c r="B54" s="48"/>
      <c r="F54" s="476"/>
      <c r="G54" s="434"/>
      <c r="H54" s="479"/>
      <c r="I54" s="436"/>
      <c r="J54" s="29"/>
      <c r="K54" s="29"/>
      <c r="L54" s="29"/>
      <c r="M54" s="29"/>
      <c r="N54" s="29"/>
      <c r="O54" s="29"/>
      <c r="P54" s="36"/>
      <c r="Q54" s="22"/>
      <c r="R54" s="22"/>
      <c r="S54" s="476"/>
      <c r="T54" s="434"/>
      <c r="U54" s="479"/>
      <c r="V54" s="436"/>
      <c r="W54" s="4"/>
      <c r="X54" s="36"/>
      <c r="Y54" s="22"/>
      <c r="Z54" s="22"/>
      <c r="AA54" s="22"/>
      <c r="AB54" s="22"/>
      <c r="AC54" s="22"/>
      <c r="AD54" s="22"/>
      <c r="AE54" s="22"/>
      <c r="AF54" s="476"/>
      <c r="AG54" s="434"/>
      <c r="AH54" s="479"/>
      <c r="AI54" s="436"/>
      <c r="AJ54" s="22"/>
      <c r="AK54" s="22"/>
      <c r="AL54" s="22"/>
      <c r="AM54" s="22"/>
      <c r="AN54" s="4"/>
      <c r="AO54" s="4"/>
      <c r="AP54" s="4"/>
      <c r="AQ54" s="4"/>
      <c r="AR54" s="4"/>
      <c r="AS54" s="476"/>
      <c r="AT54" s="434"/>
      <c r="AU54" s="479"/>
      <c r="AV54" s="436"/>
      <c r="AW54" s="4"/>
      <c r="AX54" s="4"/>
      <c r="AY54" s="4"/>
      <c r="AZ54" s="4"/>
      <c r="BA54" s="4"/>
      <c r="BB54" s="4"/>
      <c r="BC54" s="476"/>
      <c r="BD54" s="434"/>
      <c r="BE54" s="479"/>
      <c r="BF54" s="436"/>
      <c r="BG54" s="21"/>
      <c r="BH54" s="21"/>
      <c r="BI54" s="21"/>
      <c r="BJ54" s="476"/>
      <c r="BK54" s="434"/>
      <c r="BL54" s="479"/>
      <c r="BM54" s="436"/>
      <c r="BN54" s="86"/>
      <c r="BO54" s="4"/>
      <c r="BP54" s="4"/>
      <c r="BQ54" s="476"/>
      <c r="BR54" s="434"/>
      <c r="BS54" s="479"/>
      <c r="BT54" s="436"/>
      <c r="BU54" s="86"/>
      <c r="BV54" s="4"/>
      <c r="BW54" s="4"/>
      <c r="BX54" s="476"/>
      <c r="BY54" s="434"/>
      <c r="BZ54" s="479"/>
      <c r="CA54" s="436"/>
      <c r="CB54" s="86"/>
      <c r="CC54" s="4"/>
      <c r="CD54" s="4"/>
      <c r="CE54" s="476"/>
      <c r="CF54" s="434"/>
      <c r="CG54" s="479"/>
      <c r="CH54" s="436"/>
      <c r="CI54" s="4"/>
      <c r="CJ54" s="4"/>
      <c r="CK54" s="4"/>
      <c r="CL54" s="476"/>
      <c r="CM54" s="550"/>
      <c r="CN54" s="551"/>
      <c r="CO54" s="551"/>
      <c r="CP54" s="552"/>
      <c r="CQ54" s="21"/>
      <c r="CR54" s="21"/>
      <c r="CS54" s="21"/>
      <c r="CT54" s="476"/>
      <c r="CU54" s="550"/>
      <c r="CV54" s="551"/>
      <c r="CW54" s="551"/>
      <c r="CX54" s="551"/>
      <c r="CY54" s="551"/>
      <c r="CZ54" s="552"/>
      <c r="DA54" s="21"/>
      <c r="DB54" s="21"/>
      <c r="DC54" s="476"/>
      <c r="DD54" s="434"/>
      <c r="DE54" s="479"/>
      <c r="DF54" s="436"/>
      <c r="DG54" s="21"/>
      <c r="DH54" s="21"/>
      <c r="DI54" s="21"/>
      <c r="DJ54" s="476"/>
      <c r="DK54" s="647"/>
      <c r="DL54" s="648"/>
      <c r="DM54" s="648"/>
      <c r="DN54" s="649"/>
      <c r="DO54" s="1"/>
      <c r="DQ54" s="476"/>
      <c r="DR54" s="434"/>
      <c r="DS54" s="479"/>
      <c r="DT54" s="436"/>
      <c r="DW54" s="476"/>
      <c r="DX54" s="434"/>
      <c r="DY54" s="479"/>
      <c r="DZ54" s="436"/>
      <c r="ED54" s="481"/>
      <c r="EE54" s="550"/>
      <c r="EF54" s="551"/>
      <c r="EG54" s="551"/>
      <c r="EH54" s="551"/>
      <c r="EI54" s="551"/>
      <c r="EJ54" s="551"/>
      <c r="EK54" s="551"/>
      <c r="EL54" s="551"/>
      <c r="EM54" s="552"/>
      <c r="EO54" s="1"/>
      <c r="EP54" s="483"/>
      <c r="EQ54" s="434"/>
      <c r="ER54" s="479"/>
      <c r="ES54" s="479"/>
      <c r="ET54" s="436"/>
      <c r="EU54" s="1"/>
      <c r="EV54" s="1"/>
      <c r="EW54" s="483"/>
      <c r="EX54" s="550"/>
      <c r="EY54" s="551"/>
      <c r="EZ54" s="551"/>
      <c r="FA54" s="552"/>
      <c r="FB54" s="1"/>
      <c r="FC54" s="1"/>
      <c r="FD54" s="1"/>
      <c r="FF54" s="476"/>
      <c r="FG54" s="434"/>
      <c r="FH54" s="479"/>
      <c r="FI54" s="436"/>
      <c r="FL54" s="476"/>
      <c r="FM54" s="434"/>
      <c r="FN54" s="479"/>
      <c r="FO54" s="436"/>
      <c r="FR54" s="476"/>
      <c r="FS54" s="434"/>
      <c r="FT54" s="479"/>
      <c r="FU54" s="436"/>
      <c r="FY54" s="476"/>
      <c r="FZ54" s="434"/>
      <c r="GA54" s="479"/>
      <c r="GB54" s="436"/>
      <c r="GD54" s="1"/>
      <c r="GF54" s="476"/>
      <c r="GG54" s="434"/>
      <c r="GH54" s="479"/>
      <c r="GI54" s="436"/>
      <c r="GL54" s="476"/>
      <c r="GM54" s="434"/>
      <c r="GN54" s="479"/>
      <c r="GO54" s="436"/>
      <c r="GR54" s="476"/>
      <c r="GS54" s="434"/>
      <c r="GT54" s="479"/>
      <c r="GU54" s="436"/>
      <c r="GX54" s="476"/>
      <c r="GY54" s="434"/>
      <c r="GZ54" s="479"/>
      <c r="HA54" s="436"/>
      <c r="HD54" s="476"/>
      <c r="HE54" s="434"/>
      <c r="HF54" s="479"/>
      <c r="HG54" s="436"/>
    </row>
    <row r="55" spans="2:215" ht="15.75" customHeight="1" thickBot="1">
      <c r="F55" s="476"/>
      <c r="G55" s="434"/>
      <c r="H55" s="479"/>
      <c r="I55" s="436"/>
      <c r="P55" s="36"/>
      <c r="Q55" s="22"/>
      <c r="R55" s="22"/>
      <c r="S55" s="476"/>
      <c r="T55" s="434"/>
      <c r="U55" s="479"/>
      <c r="V55" s="436"/>
      <c r="W55" s="4"/>
      <c r="X55" s="36"/>
      <c r="Y55" s="22"/>
      <c r="Z55" s="22"/>
      <c r="AA55" s="22"/>
      <c r="AB55" s="22"/>
      <c r="AC55" s="22"/>
      <c r="AD55" s="22"/>
      <c r="AE55" s="22"/>
      <c r="AF55" s="476"/>
      <c r="AG55" s="434"/>
      <c r="AH55" s="479"/>
      <c r="AI55" s="436"/>
      <c r="AJ55" s="22"/>
      <c r="AK55" s="22"/>
      <c r="AL55" s="22"/>
      <c r="AM55" s="22"/>
      <c r="AN55" s="4"/>
      <c r="AO55" s="4"/>
      <c r="AP55" s="4"/>
      <c r="AQ55" s="4"/>
      <c r="AR55" s="4"/>
      <c r="AS55" s="476"/>
      <c r="AT55" s="434"/>
      <c r="AU55" s="479"/>
      <c r="AV55" s="436"/>
      <c r="AW55" s="4"/>
      <c r="AX55" s="4"/>
      <c r="AY55" s="4"/>
      <c r="AZ55" s="4"/>
      <c r="BA55" s="4"/>
      <c r="BB55" s="4"/>
      <c r="BC55" s="476"/>
      <c r="BD55" s="434"/>
      <c r="BE55" s="479"/>
      <c r="BF55" s="436"/>
      <c r="BG55" s="21"/>
      <c r="BH55" s="21"/>
      <c r="BI55" s="21"/>
      <c r="BJ55" s="476"/>
      <c r="BK55" s="434"/>
      <c r="BL55" s="479"/>
      <c r="BM55" s="436"/>
      <c r="BN55" s="86"/>
      <c r="BO55" s="4"/>
      <c r="BP55" s="4"/>
      <c r="BQ55" s="476"/>
      <c r="BR55" s="434"/>
      <c r="BS55" s="479"/>
      <c r="BT55" s="436"/>
      <c r="BU55" s="86"/>
      <c r="BV55" s="4"/>
      <c r="BW55" s="4"/>
      <c r="BX55" s="476"/>
      <c r="BY55" s="434"/>
      <c r="BZ55" s="479"/>
      <c r="CA55" s="436"/>
      <c r="CB55" s="86"/>
      <c r="CC55" s="4"/>
      <c r="CD55" s="4"/>
      <c r="CE55" s="476"/>
      <c r="CF55" s="434"/>
      <c r="CG55" s="479"/>
      <c r="CH55" s="436"/>
      <c r="CI55" s="4"/>
      <c r="CJ55" s="4"/>
      <c r="CK55" s="4"/>
      <c r="CL55" s="476"/>
      <c r="CM55" s="550"/>
      <c r="CN55" s="551"/>
      <c r="CO55" s="551"/>
      <c r="CP55" s="552"/>
      <c r="CQ55" s="21"/>
      <c r="CR55" s="21"/>
      <c r="CS55" s="21"/>
      <c r="CT55" s="476"/>
      <c r="CU55" s="550"/>
      <c r="CV55" s="551"/>
      <c r="CW55" s="551"/>
      <c r="CX55" s="551"/>
      <c r="CY55" s="551"/>
      <c r="CZ55" s="552"/>
      <c r="DA55" s="21"/>
      <c r="DB55" s="21"/>
      <c r="DC55" s="476"/>
      <c r="DD55" s="434"/>
      <c r="DE55" s="479"/>
      <c r="DF55" s="436"/>
      <c r="DG55" s="21"/>
      <c r="DH55" s="21"/>
      <c r="DI55" s="21"/>
      <c r="DJ55" s="476"/>
      <c r="DK55" s="647"/>
      <c r="DL55" s="648"/>
      <c r="DM55" s="648"/>
      <c r="DN55" s="649"/>
      <c r="DO55" s="1"/>
      <c r="DQ55" s="476"/>
      <c r="DR55" s="434"/>
      <c r="DS55" s="479"/>
      <c r="DT55" s="436"/>
      <c r="DW55" s="476"/>
      <c r="DX55" s="434"/>
      <c r="DY55" s="479"/>
      <c r="DZ55" s="436"/>
      <c r="ED55" s="481"/>
      <c r="EE55" s="550"/>
      <c r="EF55" s="551"/>
      <c r="EG55" s="551"/>
      <c r="EH55" s="551"/>
      <c r="EI55" s="551"/>
      <c r="EJ55" s="551"/>
      <c r="EK55" s="551"/>
      <c r="EL55" s="551"/>
      <c r="EM55" s="552"/>
      <c r="EO55" s="1"/>
      <c r="EP55" s="483"/>
      <c r="EQ55" s="434"/>
      <c r="ER55" s="479"/>
      <c r="ES55" s="479"/>
      <c r="ET55" s="436"/>
      <c r="EU55" s="1"/>
      <c r="EV55" s="1"/>
      <c r="EW55" s="483"/>
      <c r="EX55" s="550"/>
      <c r="EY55" s="551"/>
      <c r="EZ55" s="551"/>
      <c r="FA55" s="552"/>
      <c r="FB55" s="1"/>
      <c r="FC55" s="1"/>
      <c r="FD55" s="1"/>
      <c r="FF55" s="476"/>
      <c r="FG55" s="434"/>
      <c r="FH55" s="479"/>
      <c r="FI55" s="436"/>
      <c r="FL55" s="476"/>
      <c r="FM55" s="434"/>
      <c r="FN55" s="479"/>
      <c r="FO55" s="436"/>
      <c r="FR55" s="476"/>
      <c r="FS55" s="434"/>
      <c r="FT55" s="479"/>
      <c r="FU55" s="436"/>
      <c r="FY55" s="476"/>
      <c r="FZ55" s="434"/>
      <c r="GA55" s="479"/>
      <c r="GB55" s="436"/>
      <c r="GD55" s="1"/>
      <c r="GF55" s="476"/>
      <c r="GG55" s="434"/>
      <c r="GH55" s="479"/>
      <c r="GI55" s="436"/>
      <c r="GL55" s="476"/>
      <c r="GM55" s="434"/>
      <c r="GN55" s="479"/>
      <c r="GO55" s="436"/>
      <c r="GR55" s="476"/>
      <c r="GS55" s="434"/>
      <c r="GT55" s="479"/>
      <c r="GU55" s="436"/>
      <c r="GX55" s="476"/>
      <c r="GY55" s="434"/>
      <c r="GZ55" s="479"/>
      <c r="HA55" s="436"/>
      <c r="HD55" s="476"/>
      <c r="HE55" s="434"/>
      <c r="HF55" s="479"/>
      <c r="HG55" s="436"/>
    </row>
    <row r="56" spans="2:215" ht="76.5" customHeight="1">
      <c r="F56" s="476"/>
      <c r="G56" s="437"/>
      <c r="H56" s="438"/>
      <c r="I56" s="439"/>
      <c r="P56" s="36"/>
      <c r="Q56" s="22"/>
      <c r="R56" s="22"/>
      <c r="S56" s="476"/>
      <c r="T56" s="437"/>
      <c r="U56" s="438"/>
      <c r="V56" s="439"/>
      <c r="W56" s="4"/>
      <c r="X56" s="36"/>
      <c r="Y56" s="22"/>
      <c r="Z56" s="22"/>
      <c r="AA56" s="22"/>
      <c r="AB56" s="22"/>
      <c r="AC56" s="22"/>
      <c r="AD56" s="22"/>
      <c r="AE56" s="22"/>
      <c r="AF56" s="476"/>
      <c r="AG56" s="437"/>
      <c r="AH56" s="438"/>
      <c r="AI56" s="439"/>
      <c r="AJ56" s="22"/>
      <c r="AK56" s="22"/>
      <c r="AL56" s="22"/>
      <c r="AM56" s="22"/>
      <c r="AN56" s="4"/>
      <c r="AO56" s="4"/>
      <c r="AP56" s="4"/>
      <c r="AQ56" s="4"/>
      <c r="AR56" s="4"/>
      <c r="AS56" s="476"/>
      <c r="AT56" s="437"/>
      <c r="AU56" s="438"/>
      <c r="AV56" s="439"/>
      <c r="AW56" s="4"/>
      <c r="AX56" s="4"/>
      <c r="AY56" s="4"/>
      <c r="AZ56" s="4"/>
      <c r="BA56" s="4"/>
      <c r="BB56" s="4"/>
      <c r="BC56" s="476"/>
      <c r="BD56" s="437"/>
      <c r="BE56" s="438"/>
      <c r="BF56" s="439"/>
      <c r="BG56" s="21"/>
      <c r="BH56" s="21"/>
      <c r="BI56" s="21"/>
      <c r="BJ56" s="476"/>
      <c r="BK56" s="437"/>
      <c r="BL56" s="438"/>
      <c r="BM56" s="439"/>
      <c r="BN56" s="86"/>
      <c r="BO56" s="4"/>
      <c r="BP56" s="4"/>
      <c r="BQ56" s="476"/>
      <c r="BR56" s="437"/>
      <c r="BS56" s="438"/>
      <c r="BT56" s="439"/>
      <c r="BU56" s="86"/>
      <c r="BV56" s="4"/>
      <c r="BW56" s="4"/>
      <c r="BX56" s="476"/>
      <c r="BY56" s="437"/>
      <c r="BZ56" s="438"/>
      <c r="CA56" s="439"/>
      <c r="CB56" s="86"/>
      <c r="CC56" s="4"/>
      <c r="CD56" s="4"/>
      <c r="CE56" s="476"/>
      <c r="CF56" s="437"/>
      <c r="CG56" s="438"/>
      <c r="CH56" s="439"/>
      <c r="CI56" s="4"/>
      <c r="CJ56" s="4"/>
      <c r="CK56" s="4"/>
      <c r="CL56" s="476"/>
      <c r="CM56" s="553"/>
      <c r="CN56" s="554"/>
      <c r="CO56" s="554"/>
      <c r="CP56" s="555"/>
      <c r="CQ56" s="21"/>
      <c r="CR56" s="21"/>
      <c r="CS56" s="21"/>
      <c r="CT56" s="476"/>
      <c r="CU56" s="553"/>
      <c r="CV56" s="554"/>
      <c r="CW56" s="554"/>
      <c r="CX56" s="554"/>
      <c r="CY56" s="554"/>
      <c r="CZ56" s="555"/>
      <c r="DA56" s="21"/>
      <c r="DB56" s="21"/>
      <c r="DC56" s="476"/>
      <c r="DD56" s="437"/>
      <c r="DE56" s="438"/>
      <c r="DF56" s="439"/>
      <c r="DG56" s="21"/>
      <c r="DH56" s="21"/>
      <c r="DI56" s="21"/>
      <c r="DJ56" s="476"/>
      <c r="DK56" s="650"/>
      <c r="DL56" s="651"/>
      <c r="DM56" s="651"/>
      <c r="DN56" s="652"/>
      <c r="DO56" s="1"/>
      <c r="DQ56" s="476"/>
      <c r="DR56" s="437"/>
      <c r="DS56" s="438"/>
      <c r="DT56" s="439"/>
      <c r="DW56" s="476"/>
      <c r="DX56" s="437"/>
      <c r="DY56" s="438"/>
      <c r="DZ56" s="439"/>
      <c r="ED56" s="481"/>
      <c r="EE56" s="553"/>
      <c r="EF56" s="554"/>
      <c r="EG56" s="554"/>
      <c r="EH56" s="554"/>
      <c r="EI56" s="554"/>
      <c r="EJ56" s="554"/>
      <c r="EK56" s="554"/>
      <c r="EL56" s="554"/>
      <c r="EM56" s="555"/>
      <c r="EO56" s="1"/>
      <c r="EP56" s="483"/>
      <c r="EQ56" s="437"/>
      <c r="ER56" s="438"/>
      <c r="ES56" s="438"/>
      <c r="ET56" s="439"/>
      <c r="EU56" s="1"/>
      <c r="EV56" s="1"/>
      <c r="EW56" s="483"/>
      <c r="EX56" s="553"/>
      <c r="EY56" s="554"/>
      <c r="EZ56" s="554"/>
      <c r="FA56" s="555"/>
      <c r="FB56" s="1"/>
      <c r="FC56" s="1"/>
      <c r="FD56" s="49"/>
      <c r="FE56" s="50"/>
      <c r="FF56" s="476"/>
      <c r="FG56" s="437"/>
      <c r="FH56" s="438"/>
      <c r="FI56" s="439"/>
      <c r="FL56" s="476"/>
      <c r="FM56" s="437"/>
      <c r="FN56" s="438"/>
      <c r="FO56" s="439"/>
      <c r="FR56" s="476"/>
      <c r="FS56" s="437"/>
      <c r="FT56" s="438"/>
      <c r="FU56" s="439"/>
      <c r="FY56" s="476"/>
      <c r="FZ56" s="437"/>
      <c r="GA56" s="438"/>
      <c r="GB56" s="439"/>
      <c r="GD56" s="1"/>
      <c r="GF56" s="476"/>
      <c r="GG56" s="437"/>
      <c r="GH56" s="438"/>
      <c r="GI56" s="439"/>
      <c r="GL56" s="476"/>
      <c r="GM56" s="437"/>
      <c r="GN56" s="438"/>
      <c r="GO56" s="439"/>
      <c r="GR56" s="476"/>
      <c r="GS56" s="437"/>
      <c r="GT56" s="438"/>
      <c r="GU56" s="439"/>
      <c r="GX56" s="476"/>
      <c r="GY56" s="437"/>
      <c r="GZ56" s="438"/>
      <c r="HA56" s="439"/>
      <c r="HD56" s="476"/>
      <c r="HE56" s="437"/>
      <c r="HF56" s="438"/>
      <c r="HG56" s="439"/>
    </row>
    <row r="57" spans="2:215" ht="3.75" customHeight="1">
      <c r="F57" s="476"/>
      <c r="P57" s="36"/>
      <c r="Q57" s="51"/>
      <c r="R57" s="51"/>
      <c r="S57" s="476"/>
      <c r="T57" s="51"/>
      <c r="U57" s="51"/>
      <c r="V57" s="51"/>
      <c r="W57" s="4"/>
      <c r="X57" s="36"/>
      <c r="Y57" s="4"/>
      <c r="Z57" s="4"/>
      <c r="AA57" s="4"/>
      <c r="AB57" s="4"/>
      <c r="AC57" s="4"/>
      <c r="AD57" s="4"/>
      <c r="AE57" s="4"/>
      <c r="AF57" s="476"/>
      <c r="AG57" s="51"/>
      <c r="AH57" s="51"/>
      <c r="AI57" s="51"/>
      <c r="AJ57" s="4"/>
      <c r="AK57" s="4"/>
      <c r="AL57" s="4"/>
      <c r="AM57" s="4"/>
      <c r="AN57" s="4"/>
      <c r="AO57" s="4"/>
      <c r="AP57" s="4"/>
      <c r="AQ57" s="4"/>
      <c r="AR57" s="4"/>
      <c r="AS57" s="476"/>
      <c r="AT57" s="51"/>
      <c r="AU57" s="51"/>
      <c r="AV57" s="51"/>
      <c r="AW57" s="4"/>
      <c r="AX57" s="4"/>
      <c r="AY57" s="4"/>
      <c r="AZ57" s="4"/>
      <c r="BA57" s="4"/>
      <c r="BB57" s="4"/>
      <c r="BC57" s="476"/>
      <c r="BD57" s="51"/>
      <c r="BE57" s="51"/>
      <c r="BF57" s="51"/>
      <c r="BG57" s="4"/>
      <c r="BH57" s="4"/>
      <c r="BI57" s="4"/>
      <c r="BJ57" s="476"/>
      <c r="BK57" s="51"/>
      <c r="BL57" s="51"/>
      <c r="BM57" s="51"/>
      <c r="BN57" s="4"/>
      <c r="BO57" s="4"/>
      <c r="BP57" s="4"/>
      <c r="BQ57" s="476"/>
      <c r="BR57" s="51"/>
      <c r="BS57" s="51"/>
      <c r="BT57" s="51"/>
      <c r="BU57" s="4"/>
      <c r="BV57" s="4"/>
      <c r="BW57" s="4"/>
      <c r="BX57" s="476"/>
      <c r="BY57" s="51"/>
      <c r="BZ57" s="51"/>
      <c r="CA57" s="51"/>
      <c r="CB57" s="4"/>
      <c r="CC57" s="4"/>
      <c r="CD57" s="4"/>
      <c r="CE57" s="476"/>
      <c r="CF57" s="51"/>
      <c r="CG57" s="51"/>
      <c r="CH57" s="51"/>
      <c r="CI57" s="4"/>
      <c r="CJ57" s="4"/>
      <c r="CK57" s="4"/>
      <c r="CL57" s="476"/>
      <c r="CM57" s="51"/>
      <c r="CN57" s="51"/>
      <c r="CO57" s="51"/>
      <c r="CP57" s="4"/>
      <c r="CQ57" s="4"/>
      <c r="CR57" s="4"/>
      <c r="CS57" s="4"/>
      <c r="CT57" s="476"/>
      <c r="CU57" s="51"/>
      <c r="CV57" s="51"/>
      <c r="CW57" s="51"/>
      <c r="CX57" s="4"/>
      <c r="CY57" s="4"/>
      <c r="CZ57" s="4"/>
      <c r="DA57" s="4"/>
      <c r="DB57" s="4"/>
      <c r="DC57" s="476"/>
      <c r="DD57" s="51"/>
      <c r="DE57" s="51"/>
      <c r="DF57" s="51"/>
      <c r="DG57" s="4"/>
      <c r="DH57" s="4"/>
      <c r="DI57" s="4"/>
      <c r="DJ57" s="476"/>
      <c r="DK57" s="51"/>
      <c r="DL57" s="51"/>
      <c r="DM57" s="51"/>
      <c r="DN57" s="1"/>
      <c r="DO57" s="1"/>
      <c r="DQ57" s="476"/>
      <c r="DR57" s="51"/>
      <c r="DS57" s="51"/>
      <c r="DT57" s="51"/>
      <c r="DW57" s="476"/>
      <c r="DX57" s="51"/>
      <c r="DY57" s="51"/>
      <c r="DZ57" s="51"/>
      <c r="ED57" s="481"/>
      <c r="EE57" s="4"/>
      <c r="EF57" s="4"/>
      <c r="EG57" s="4"/>
      <c r="EO57" s="1"/>
      <c r="EP57" s="483"/>
      <c r="EQ57" s="4"/>
      <c r="ER57" s="4"/>
      <c r="ES57" s="4"/>
      <c r="ET57" s="1"/>
      <c r="EU57" s="1"/>
      <c r="EV57" s="1"/>
      <c r="EW57" s="483"/>
      <c r="EX57" s="4"/>
      <c r="EY57" s="4"/>
      <c r="EZ57" s="4"/>
      <c r="FA57" s="1"/>
      <c r="FB57" s="1"/>
      <c r="FC57" s="1"/>
      <c r="FD57" s="52"/>
      <c r="FE57" s="1"/>
      <c r="FF57" s="476"/>
      <c r="FG57" s="4"/>
      <c r="FH57" s="4"/>
      <c r="FI57" s="4"/>
      <c r="FL57" s="476"/>
      <c r="FM57" s="4"/>
      <c r="FN57" s="4"/>
      <c r="FO57" s="4"/>
      <c r="FR57" s="476"/>
      <c r="FS57" s="4"/>
      <c r="FT57" s="4"/>
      <c r="FU57" s="4"/>
      <c r="FY57" s="476"/>
      <c r="FZ57" s="4"/>
      <c r="GA57" s="4"/>
      <c r="GB57" s="4"/>
      <c r="GD57" s="1"/>
      <c r="GF57" s="476"/>
      <c r="GG57" s="4"/>
      <c r="GH57" s="4"/>
      <c r="GI57" s="4"/>
      <c r="GL57" s="476"/>
      <c r="GM57" s="4"/>
      <c r="GN57" s="4"/>
      <c r="GO57" s="4"/>
      <c r="GR57" s="476"/>
      <c r="GS57" s="4"/>
      <c r="GT57" s="4"/>
      <c r="GU57" s="4"/>
      <c r="GX57" s="476"/>
      <c r="GY57" s="4"/>
      <c r="GZ57" s="4"/>
      <c r="HA57" s="4"/>
      <c r="HD57" s="476"/>
      <c r="HE57" s="4"/>
      <c r="HF57" s="4"/>
      <c r="HG57" s="4"/>
    </row>
    <row r="58" spans="2:215" ht="15" customHeight="1" thickBot="1">
      <c r="B58" s="16"/>
      <c r="C58" s="16"/>
      <c r="D58" s="16"/>
      <c r="E58" s="24"/>
      <c r="F58" s="476"/>
      <c r="G58" s="431" t="s">
        <v>40</v>
      </c>
      <c r="H58" s="432"/>
      <c r="I58" s="433"/>
      <c r="P58" s="36"/>
      <c r="Q58" s="22"/>
      <c r="R58" s="22"/>
      <c r="S58" s="476"/>
      <c r="T58" s="644" t="s">
        <v>41</v>
      </c>
      <c r="U58" s="432"/>
      <c r="V58" s="433"/>
      <c r="W58" s="4"/>
      <c r="X58" s="36"/>
      <c r="Y58" s="22"/>
      <c r="Z58" s="22"/>
      <c r="AA58" s="22"/>
      <c r="AB58" s="22"/>
      <c r="AC58" s="22"/>
      <c r="AD58" s="22"/>
      <c r="AE58" s="22"/>
      <c r="AF58" s="476"/>
      <c r="AG58" s="644" t="s">
        <v>42</v>
      </c>
      <c r="AH58" s="432"/>
      <c r="AI58" s="433"/>
      <c r="AJ58" s="22"/>
      <c r="AK58" s="22"/>
      <c r="AL58" s="22"/>
      <c r="AM58" s="22"/>
      <c r="AN58" s="4"/>
      <c r="AO58" s="4"/>
      <c r="AP58" s="4"/>
      <c r="AQ58" s="4"/>
      <c r="AR58" s="4"/>
      <c r="AS58" s="476"/>
      <c r="AT58" s="644" t="s">
        <v>43</v>
      </c>
      <c r="AU58" s="432"/>
      <c r="AV58" s="433"/>
      <c r="AW58" s="4"/>
      <c r="AX58" s="4"/>
      <c r="AY58" s="4"/>
      <c r="AZ58" s="4"/>
      <c r="BA58" s="4"/>
      <c r="BB58" s="4"/>
      <c r="BC58" s="476"/>
      <c r="BD58" s="644" t="s">
        <v>44</v>
      </c>
      <c r="BE58" s="432"/>
      <c r="BF58" s="433"/>
      <c r="BG58" s="21"/>
      <c r="BH58" s="21"/>
      <c r="BI58" s="3"/>
      <c r="BJ58" s="476"/>
      <c r="BK58" s="644" t="s">
        <v>45</v>
      </c>
      <c r="BL58" s="432"/>
      <c r="BM58" s="433"/>
      <c r="BN58" s="86"/>
      <c r="BO58" s="4"/>
      <c r="BP58" s="4"/>
      <c r="BQ58" s="476"/>
      <c r="BR58" s="644" t="s">
        <v>46</v>
      </c>
      <c r="BS58" s="432"/>
      <c r="BT58" s="433"/>
      <c r="BU58" s="86"/>
      <c r="BV58" s="4"/>
      <c r="BW58" s="4"/>
      <c r="BX58" s="476"/>
      <c r="BY58" s="644" t="s">
        <v>47</v>
      </c>
      <c r="BZ58" s="432"/>
      <c r="CA58" s="433"/>
      <c r="CB58" s="86"/>
      <c r="CC58" s="4"/>
      <c r="CD58" s="4"/>
      <c r="CE58" s="476"/>
      <c r="CF58" s="644" t="s">
        <v>561</v>
      </c>
      <c r="CG58" s="432"/>
      <c r="CH58" s="433"/>
      <c r="CI58" s="4"/>
      <c r="CJ58" s="4"/>
      <c r="CK58" s="4"/>
      <c r="CL58" s="476"/>
      <c r="CM58" s="627" t="s">
        <v>479</v>
      </c>
      <c r="CN58" s="628"/>
      <c r="CO58" s="628"/>
      <c r="CP58" s="629"/>
      <c r="CQ58" s="21"/>
      <c r="CR58" s="21"/>
      <c r="CS58" s="21"/>
      <c r="CT58" s="476"/>
      <c r="CU58" s="538" t="s">
        <v>545</v>
      </c>
      <c r="CV58" s="636"/>
      <c r="CW58" s="636"/>
      <c r="CX58" s="636"/>
      <c r="CY58" s="636"/>
      <c r="CZ58" s="637"/>
      <c r="DA58" s="21"/>
      <c r="DB58" s="21"/>
      <c r="DC58" s="476"/>
      <c r="DD58" s="714" t="s">
        <v>520</v>
      </c>
      <c r="DE58" s="715"/>
      <c r="DF58" s="716"/>
      <c r="DG58" s="21"/>
      <c r="DH58" s="21"/>
      <c r="DI58" s="21"/>
      <c r="DJ58" s="476"/>
      <c r="DK58" s="627" t="s">
        <v>483</v>
      </c>
      <c r="DL58" s="628"/>
      <c r="DM58" s="628"/>
      <c r="DN58" s="629"/>
      <c r="DO58" s="1"/>
      <c r="DQ58" s="476"/>
      <c r="DR58" s="431" t="s">
        <v>48</v>
      </c>
      <c r="DS58" s="432"/>
      <c r="DT58" s="433"/>
      <c r="DW58" s="476"/>
      <c r="DX58" s="431" t="s">
        <v>49</v>
      </c>
      <c r="DY58" s="432"/>
      <c r="DZ58" s="433"/>
      <c r="ED58" s="481"/>
      <c r="EE58" s="538" t="s">
        <v>550</v>
      </c>
      <c r="EF58" s="539"/>
      <c r="EG58" s="539"/>
      <c r="EH58" s="539"/>
      <c r="EI58" s="539"/>
      <c r="EJ58" s="539"/>
      <c r="EK58" s="539"/>
      <c r="EL58" s="539"/>
      <c r="EM58" s="540"/>
      <c r="EO58" s="1"/>
      <c r="EP58" s="483"/>
      <c r="EQ58" s="431" t="s">
        <v>546</v>
      </c>
      <c r="ER58" s="654"/>
      <c r="ES58" s="654"/>
      <c r="ET58" s="655"/>
      <c r="EU58" s="1"/>
      <c r="EV58" s="1"/>
      <c r="EW58" s="483"/>
      <c r="EX58" s="538" t="s">
        <v>485</v>
      </c>
      <c r="EY58" s="539"/>
      <c r="EZ58" s="539"/>
      <c r="FA58" s="540"/>
      <c r="FB58" s="1"/>
      <c r="FC58" s="1"/>
      <c r="FD58" s="52"/>
      <c r="FE58" s="1"/>
      <c r="FF58" s="476"/>
      <c r="FG58" s="653" t="s">
        <v>557</v>
      </c>
      <c r="FH58" s="432"/>
      <c r="FI58" s="433"/>
      <c r="FL58" s="476"/>
      <c r="FM58" s="653" t="s">
        <v>50</v>
      </c>
      <c r="FN58" s="432"/>
      <c r="FO58" s="433"/>
      <c r="FR58" s="476"/>
      <c r="FS58" s="653" t="s">
        <v>558</v>
      </c>
      <c r="FT58" s="432"/>
      <c r="FU58" s="433"/>
      <c r="FY58" s="476"/>
      <c r="FZ58" s="653" t="s">
        <v>559</v>
      </c>
      <c r="GA58" s="432"/>
      <c r="GB58" s="433"/>
      <c r="GD58" s="1"/>
      <c r="GF58" s="476"/>
      <c r="GG58" s="653" t="s">
        <v>560</v>
      </c>
      <c r="GH58" s="432"/>
      <c r="GI58" s="433"/>
      <c r="GL58" s="476"/>
      <c r="GM58" s="653" t="s">
        <v>51</v>
      </c>
      <c r="GN58" s="432"/>
      <c r="GO58" s="433"/>
      <c r="GR58" s="476"/>
      <c r="GS58" s="653" t="s">
        <v>52</v>
      </c>
      <c r="GT58" s="432"/>
      <c r="GU58" s="433"/>
      <c r="GX58" s="476"/>
      <c r="GY58" s="653" t="s">
        <v>53</v>
      </c>
      <c r="GZ58" s="432"/>
      <c r="HA58" s="433"/>
      <c r="HD58" s="476"/>
      <c r="HE58" s="653" t="s">
        <v>54</v>
      </c>
      <c r="HF58" s="432"/>
      <c r="HG58" s="433"/>
    </row>
    <row r="59" spans="2:215" ht="15.75" customHeight="1">
      <c r="B59" s="34"/>
      <c r="F59" s="477"/>
      <c r="G59" s="434"/>
      <c r="H59" s="479"/>
      <c r="I59" s="436"/>
      <c r="J59" s="19"/>
      <c r="K59" s="19"/>
      <c r="L59" s="19"/>
      <c r="M59" s="20"/>
      <c r="O59" s="33"/>
      <c r="P59" s="53"/>
      <c r="Q59" s="46"/>
      <c r="R59" s="46"/>
      <c r="S59" s="477"/>
      <c r="T59" s="434"/>
      <c r="U59" s="479"/>
      <c r="V59" s="436"/>
      <c r="W59" s="54"/>
      <c r="X59" s="53"/>
      <c r="Y59" s="46"/>
      <c r="Z59" s="31"/>
      <c r="AA59" s="22"/>
      <c r="AB59" s="55"/>
      <c r="AC59" s="46"/>
      <c r="AD59" s="46"/>
      <c r="AE59" s="46"/>
      <c r="AF59" s="477"/>
      <c r="AG59" s="434"/>
      <c r="AH59" s="479"/>
      <c r="AI59" s="436"/>
      <c r="AJ59" s="46"/>
      <c r="AK59" s="46"/>
      <c r="AL59" s="46"/>
      <c r="AM59" s="31"/>
      <c r="AN59" s="4"/>
      <c r="AO59" s="56"/>
      <c r="AP59" s="54"/>
      <c r="AQ59" s="54"/>
      <c r="AR59" s="54"/>
      <c r="AS59" s="477"/>
      <c r="AT59" s="434"/>
      <c r="AU59" s="479"/>
      <c r="AV59" s="436"/>
      <c r="AW59" s="54"/>
      <c r="AX59" s="54"/>
      <c r="AY59" s="54"/>
      <c r="AZ59" s="57"/>
      <c r="BA59" s="4"/>
      <c r="BB59" s="56"/>
      <c r="BC59" s="477"/>
      <c r="BD59" s="434"/>
      <c r="BE59" s="479"/>
      <c r="BF59" s="436"/>
      <c r="BG59" s="112"/>
      <c r="BH59" s="21"/>
      <c r="BI59" s="58"/>
      <c r="BJ59" s="477"/>
      <c r="BK59" s="434"/>
      <c r="BL59" s="479"/>
      <c r="BM59" s="436"/>
      <c r="BN59" s="112"/>
      <c r="BO59" s="4"/>
      <c r="BP59" s="56"/>
      <c r="BQ59" s="477"/>
      <c r="BR59" s="434"/>
      <c r="BS59" s="479"/>
      <c r="BT59" s="436"/>
      <c r="BU59" s="112"/>
      <c r="BV59" s="4"/>
      <c r="BW59" s="56"/>
      <c r="BX59" s="477"/>
      <c r="BY59" s="434"/>
      <c r="BZ59" s="479"/>
      <c r="CA59" s="436"/>
      <c r="CB59" s="112"/>
      <c r="CC59" s="4"/>
      <c r="CD59" s="56"/>
      <c r="CE59" s="477"/>
      <c r="CF59" s="434"/>
      <c r="CG59" s="479"/>
      <c r="CH59" s="436"/>
      <c r="CI59" s="4"/>
      <c r="CJ59" s="4"/>
      <c r="CK59" s="56"/>
      <c r="CL59" s="477"/>
      <c r="CM59" s="630"/>
      <c r="CN59" s="631"/>
      <c r="CO59" s="631"/>
      <c r="CP59" s="632"/>
      <c r="CQ59" s="21"/>
      <c r="CR59" s="21"/>
      <c r="CS59" s="59"/>
      <c r="CT59" s="477"/>
      <c r="CU59" s="638"/>
      <c r="CV59" s="639"/>
      <c r="CW59" s="639"/>
      <c r="CX59" s="639"/>
      <c r="CY59" s="639"/>
      <c r="CZ59" s="640"/>
      <c r="DA59" s="21"/>
      <c r="DB59" s="59"/>
      <c r="DC59" s="477"/>
      <c r="DD59" s="717"/>
      <c r="DE59" s="718"/>
      <c r="DF59" s="719"/>
      <c r="DG59" s="21"/>
      <c r="DH59" s="21"/>
      <c r="DI59" s="59"/>
      <c r="DJ59" s="477"/>
      <c r="DK59" s="630"/>
      <c r="DL59" s="631"/>
      <c r="DM59" s="631"/>
      <c r="DN59" s="632"/>
      <c r="DO59" s="1"/>
      <c r="DP59" s="33"/>
      <c r="DQ59" s="477"/>
      <c r="DR59" s="434"/>
      <c r="DS59" s="435"/>
      <c r="DT59" s="436"/>
      <c r="DW59" s="477"/>
      <c r="DX59" s="434"/>
      <c r="DY59" s="435"/>
      <c r="DZ59" s="436"/>
      <c r="EA59" s="20"/>
      <c r="EB59" s="108"/>
      <c r="EC59" s="33"/>
      <c r="ED59" s="481"/>
      <c r="EE59" s="541"/>
      <c r="EF59" s="542"/>
      <c r="EG59" s="542"/>
      <c r="EH59" s="542"/>
      <c r="EI59" s="542"/>
      <c r="EJ59" s="542"/>
      <c r="EK59" s="542"/>
      <c r="EL59" s="542"/>
      <c r="EM59" s="543"/>
      <c r="EO59" s="177"/>
      <c r="EP59" s="484"/>
      <c r="EQ59" s="656"/>
      <c r="ER59" s="657"/>
      <c r="ES59" s="657"/>
      <c r="ET59" s="658"/>
      <c r="EU59" s="1"/>
      <c r="EV59" s="177"/>
      <c r="EW59" s="484"/>
      <c r="EX59" s="541"/>
      <c r="EY59" s="542"/>
      <c r="EZ59" s="542"/>
      <c r="FA59" s="543"/>
      <c r="FB59" s="1"/>
      <c r="FC59" s="1"/>
      <c r="FD59" s="52"/>
      <c r="FE59" s="33"/>
      <c r="FF59" s="477"/>
      <c r="FG59" s="434"/>
      <c r="FH59" s="479"/>
      <c r="FI59" s="436"/>
      <c r="FK59" s="33"/>
      <c r="FL59" s="477"/>
      <c r="FM59" s="434"/>
      <c r="FN59" s="479"/>
      <c r="FO59" s="436"/>
      <c r="FQ59" s="33"/>
      <c r="FR59" s="477"/>
      <c r="FS59" s="434"/>
      <c r="FT59" s="479"/>
      <c r="FU59" s="436"/>
      <c r="FX59" s="33"/>
      <c r="FY59" s="477"/>
      <c r="FZ59" s="434"/>
      <c r="GA59" s="479"/>
      <c r="GB59" s="436"/>
      <c r="GD59" s="1"/>
      <c r="GF59" s="477"/>
      <c r="GG59" s="434"/>
      <c r="GH59" s="479"/>
      <c r="GI59" s="436"/>
      <c r="GK59" s="33"/>
      <c r="GL59" s="477"/>
      <c r="GM59" s="434"/>
      <c r="GN59" s="479"/>
      <c r="GO59" s="436"/>
      <c r="GQ59" s="135"/>
      <c r="GR59" s="477"/>
      <c r="GS59" s="434"/>
      <c r="GT59" s="479"/>
      <c r="GU59" s="436"/>
      <c r="GW59" s="135"/>
      <c r="GX59" s="477"/>
      <c r="GY59" s="434"/>
      <c r="GZ59" s="479"/>
      <c r="HA59" s="436"/>
      <c r="HC59" s="135"/>
      <c r="HD59" s="477"/>
      <c r="HE59" s="434"/>
      <c r="HF59" s="479"/>
      <c r="HG59" s="436"/>
    </row>
    <row r="60" spans="2:215" ht="15.75" customHeight="1">
      <c r="B60" s="34"/>
      <c r="F60" s="159" t="s">
        <v>6</v>
      </c>
      <c r="G60" s="434"/>
      <c r="H60" s="479"/>
      <c r="I60" s="436"/>
      <c r="M60" s="23"/>
      <c r="O60" s="34"/>
      <c r="P60" s="60"/>
      <c r="Q60" s="22"/>
      <c r="R60" s="22"/>
      <c r="S60" s="159" t="s">
        <v>6</v>
      </c>
      <c r="T60" s="434"/>
      <c r="U60" s="479"/>
      <c r="V60" s="436"/>
      <c r="W60" s="4"/>
      <c r="X60" s="60"/>
      <c r="Y60" s="22"/>
      <c r="Z60" s="61"/>
      <c r="AA60" s="22"/>
      <c r="AB60" s="62"/>
      <c r="AC60" s="22"/>
      <c r="AD60" s="22"/>
      <c r="AE60" s="22"/>
      <c r="AF60" s="159" t="s">
        <v>6</v>
      </c>
      <c r="AG60" s="434"/>
      <c r="AH60" s="479"/>
      <c r="AI60" s="436"/>
      <c r="AJ60" s="22"/>
      <c r="AK60" s="22"/>
      <c r="AL60" s="22"/>
      <c r="AM60" s="61"/>
      <c r="AN60" s="4"/>
      <c r="AO60" s="63"/>
      <c r="AP60" s="4"/>
      <c r="AQ60" s="4"/>
      <c r="AR60" s="4"/>
      <c r="AS60" s="159" t="s">
        <v>6</v>
      </c>
      <c r="AT60" s="434"/>
      <c r="AU60" s="479"/>
      <c r="AV60" s="436"/>
      <c r="AW60" s="4"/>
      <c r="AX60" s="4"/>
      <c r="AY60" s="4"/>
      <c r="AZ60" s="64"/>
      <c r="BA60" s="4"/>
      <c r="BB60" s="63"/>
      <c r="BC60" s="159" t="s">
        <v>6</v>
      </c>
      <c r="BD60" s="434"/>
      <c r="BE60" s="479"/>
      <c r="BF60" s="436"/>
      <c r="BG60" s="113"/>
      <c r="BH60" s="21"/>
      <c r="BI60" s="65"/>
      <c r="BJ60" s="159" t="s">
        <v>6</v>
      </c>
      <c r="BK60" s="434"/>
      <c r="BL60" s="479"/>
      <c r="BM60" s="436"/>
      <c r="BN60" s="113"/>
      <c r="BO60" s="4"/>
      <c r="BP60" s="63"/>
      <c r="BQ60" s="159" t="s">
        <v>6</v>
      </c>
      <c r="BR60" s="434"/>
      <c r="BS60" s="479"/>
      <c r="BT60" s="436"/>
      <c r="BU60" s="113"/>
      <c r="BV60" s="4"/>
      <c r="BW60" s="63"/>
      <c r="BX60" s="159" t="s">
        <v>6</v>
      </c>
      <c r="BY60" s="434"/>
      <c r="BZ60" s="479"/>
      <c r="CA60" s="436"/>
      <c r="CB60" s="113"/>
      <c r="CC60" s="4"/>
      <c r="CD60" s="63"/>
      <c r="CE60" s="159" t="s">
        <v>6</v>
      </c>
      <c r="CF60" s="434"/>
      <c r="CG60" s="479"/>
      <c r="CH60" s="436"/>
      <c r="CI60" s="4"/>
      <c r="CJ60" s="4"/>
      <c r="CK60" s="63"/>
      <c r="CL60" s="159" t="s">
        <v>6</v>
      </c>
      <c r="CM60" s="630"/>
      <c r="CN60" s="631"/>
      <c r="CO60" s="631"/>
      <c r="CP60" s="632"/>
      <c r="CQ60" s="21"/>
      <c r="CR60" s="21"/>
      <c r="CS60" s="66"/>
      <c r="CT60" s="159" t="s">
        <v>6</v>
      </c>
      <c r="CU60" s="638"/>
      <c r="CV60" s="639"/>
      <c r="CW60" s="639"/>
      <c r="CX60" s="639"/>
      <c r="CY60" s="639"/>
      <c r="CZ60" s="640"/>
      <c r="DA60" s="21"/>
      <c r="DB60" s="66"/>
      <c r="DC60" s="159" t="s">
        <v>6</v>
      </c>
      <c r="DD60" s="717"/>
      <c r="DE60" s="718"/>
      <c r="DF60" s="719"/>
      <c r="DG60" s="21"/>
      <c r="DH60" s="21"/>
      <c r="DI60" s="66"/>
      <c r="DJ60" s="159" t="s">
        <v>6</v>
      </c>
      <c r="DK60" s="630"/>
      <c r="DL60" s="631"/>
      <c r="DM60" s="631"/>
      <c r="DN60" s="632"/>
      <c r="DO60" s="1"/>
      <c r="DP60" s="34"/>
      <c r="DQ60" s="159" t="s">
        <v>6</v>
      </c>
      <c r="DR60" s="434"/>
      <c r="DS60" s="435"/>
      <c r="DT60" s="436"/>
      <c r="DW60" s="159" t="s">
        <v>6</v>
      </c>
      <c r="DX60" s="434"/>
      <c r="DY60" s="435"/>
      <c r="DZ60" s="436"/>
      <c r="EA60" s="23"/>
      <c r="EB60" s="108"/>
      <c r="EC60" s="34"/>
      <c r="ED60" s="159" t="s">
        <v>6</v>
      </c>
      <c r="EE60" s="541"/>
      <c r="EF60" s="542"/>
      <c r="EG60" s="542"/>
      <c r="EH60" s="542"/>
      <c r="EI60" s="542"/>
      <c r="EJ60" s="542"/>
      <c r="EK60" s="542"/>
      <c r="EL60" s="542"/>
      <c r="EM60" s="543"/>
      <c r="EO60" s="179"/>
      <c r="EP60" s="440" t="s">
        <v>11</v>
      </c>
      <c r="EQ60" s="656"/>
      <c r="ER60" s="657"/>
      <c r="ES60" s="657"/>
      <c r="ET60" s="658"/>
      <c r="EU60" s="1"/>
      <c r="EV60" s="179"/>
      <c r="EW60" s="440" t="s">
        <v>11</v>
      </c>
      <c r="EX60" s="541"/>
      <c r="EY60" s="542"/>
      <c r="EZ60" s="542"/>
      <c r="FA60" s="543"/>
      <c r="FB60" s="1"/>
      <c r="FC60" s="1"/>
      <c r="FD60" s="52"/>
      <c r="FE60" s="34"/>
      <c r="FF60" s="159" t="s">
        <v>6</v>
      </c>
      <c r="FG60" s="434"/>
      <c r="FH60" s="479"/>
      <c r="FI60" s="436"/>
      <c r="FK60" s="34"/>
      <c r="FL60" s="159" t="s">
        <v>6</v>
      </c>
      <c r="FM60" s="434"/>
      <c r="FN60" s="479"/>
      <c r="FO60" s="436"/>
      <c r="FQ60" s="34"/>
      <c r="FR60" s="159" t="s">
        <v>6</v>
      </c>
      <c r="FS60" s="434"/>
      <c r="FT60" s="479"/>
      <c r="FU60" s="436"/>
      <c r="FX60" s="34"/>
      <c r="FY60" s="159" t="s">
        <v>6</v>
      </c>
      <c r="FZ60" s="434"/>
      <c r="GA60" s="479"/>
      <c r="GB60" s="436"/>
      <c r="GD60" s="1"/>
      <c r="GF60" s="159" t="s">
        <v>6</v>
      </c>
      <c r="GG60" s="434"/>
      <c r="GH60" s="479"/>
      <c r="GI60" s="436"/>
      <c r="GK60" s="34"/>
      <c r="GL60" s="159" t="s">
        <v>6</v>
      </c>
      <c r="GM60" s="434"/>
      <c r="GN60" s="479"/>
      <c r="GO60" s="436"/>
      <c r="GQ60" s="138"/>
      <c r="GR60" s="159" t="s">
        <v>55</v>
      </c>
      <c r="GS60" s="434"/>
      <c r="GT60" s="479"/>
      <c r="GU60" s="436"/>
      <c r="GW60" s="138"/>
      <c r="GX60" s="159" t="s">
        <v>6</v>
      </c>
      <c r="GY60" s="434"/>
      <c r="GZ60" s="479"/>
      <c r="HA60" s="436"/>
      <c r="HC60" s="138"/>
      <c r="HD60" s="159" t="s">
        <v>55</v>
      </c>
      <c r="HE60" s="434"/>
      <c r="HF60" s="479"/>
      <c r="HG60" s="436"/>
    </row>
    <row r="61" spans="2:215" ht="296.25" customHeight="1">
      <c r="B61" s="34"/>
      <c r="F61" s="158" t="s">
        <v>7</v>
      </c>
      <c r="G61" s="437"/>
      <c r="H61" s="438"/>
      <c r="I61" s="439"/>
      <c r="M61" s="23"/>
      <c r="O61" s="34"/>
      <c r="P61" s="43"/>
      <c r="Q61" s="22"/>
      <c r="R61" s="22"/>
      <c r="S61" s="158" t="s">
        <v>7</v>
      </c>
      <c r="T61" s="437"/>
      <c r="U61" s="438"/>
      <c r="V61" s="439"/>
      <c r="W61" s="4"/>
      <c r="X61" s="43"/>
      <c r="Y61" s="22"/>
      <c r="Z61" s="61"/>
      <c r="AA61" s="22"/>
      <c r="AB61" s="62"/>
      <c r="AC61" s="22"/>
      <c r="AD61" s="22"/>
      <c r="AE61" s="22"/>
      <c r="AF61" s="158" t="s">
        <v>7</v>
      </c>
      <c r="AG61" s="437"/>
      <c r="AH61" s="438"/>
      <c r="AI61" s="439"/>
      <c r="AJ61" s="22"/>
      <c r="AK61" s="22"/>
      <c r="AL61" s="22"/>
      <c r="AM61" s="61"/>
      <c r="AN61" s="4"/>
      <c r="AO61" s="63"/>
      <c r="AP61" s="4"/>
      <c r="AQ61" s="4"/>
      <c r="AR61" s="4"/>
      <c r="AS61" s="158" t="s">
        <v>7</v>
      </c>
      <c r="AT61" s="437"/>
      <c r="AU61" s="438"/>
      <c r="AV61" s="439"/>
      <c r="AW61" s="4"/>
      <c r="AX61" s="4"/>
      <c r="AY61" s="4"/>
      <c r="AZ61" s="64"/>
      <c r="BA61" s="4"/>
      <c r="BB61" s="63"/>
      <c r="BC61" s="158" t="s">
        <v>7</v>
      </c>
      <c r="BD61" s="437"/>
      <c r="BE61" s="438"/>
      <c r="BF61" s="439"/>
      <c r="BG61" s="113"/>
      <c r="BH61" s="21"/>
      <c r="BI61" s="65"/>
      <c r="BJ61" s="158" t="s">
        <v>7</v>
      </c>
      <c r="BK61" s="437"/>
      <c r="BL61" s="438"/>
      <c r="BM61" s="439"/>
      <c r="BN61" s="113"/>
      <c r="BO61" s="4"/>
      <c r="BP61" s="63"/>
      <c r="BQ61" s="158" t="s">
        <v>7</v>
      </c>
      <c r="BR61" s="437"/>
      <c r="BS61" s="438"/>
      <c r="BT61" s="439"/>
      <c r="BU61" s="113"/>
      <c r="BV61" s="4"/>
      <c r="BW61" s="63"/>
      <c r="BX61" s="158" t="s">
        <v>7</v>
      </c>
      <c r="BY61" s="437"/>
      <c r="BZ61" s="438"/>
      <c r="CA61" s="439"/>
      <c r="CB61" s="113"/>
      <c r="CC61" s="4"/>
      <c r="CD61" s="63"/>
      <c r="CE61" s="158" t="s">
        <v>7</v>
      </c>
      <c r="CF61" s="437"/>
      <c r="CG61" s="438"/>
      <c r="CH61" s="439"/>
      <c r="CI61" s="4"/>
      <c r="CJ61" s="4"/>
      <c r="CK61" s="63"/>
      <c r="CL61" s="158" t="s">
        <v>7</v>
      </c>
      <c r="CM61" s="633"/>
      <c r="CN61" s="634"/>
      <c r="CO61" s="634"/>
      <c r="CP61" s="635"/>
      <c r="CQ61" s="21"/>
      <c r="CR61" s="21"/>
      <c r="CS61" s="66"/>
      <c r="CT61" s="158" t="s">
        <v>7</v>
      </c>
      <c r="CU61" s="641"/>
      <c r="CV61" s="642"/>
      <c r="CW61" s="642"/>
      <c r="CX61" s="642"/>
      <c r="CY61" s="642"/>
      <c r="CZ61" s="643"/>
      <c r="DA61" s="21"/>
      <c r="DB61" s="66"/>
      <c r="DC61" s="158" t="s">
        <v>7</v>
      </c>
      <c r="DD61" s="720"/>
      <c r="DE61" s="721"/>
      <c r="DF61" s="722"/>
      <c r="DG61" s="21"/>
      <c r="DH61" s="21"/>
      <c r="DI61" s="66"/>
      <c r="DJ61" s="158" t="s">
        <v>7</v>
      </c>
      <c r="DK61" s="633"/>
      <c r="DL61" s="634"/>
      <c r="DM61" s="634"/>
      <c r="DN61" s="635"/>
      <c r="DO61" s="1"/>
      <c r="DP61" s="34"/>
      <c r="DQ61" s="158" t="s">
        <v>7</v>
      </c>
      <c r="DR61" s="437"/>
      <c r="DS61" s="438"/>
      <c r="DT61" s="439"/>
      <c r="DW61" s="158" t="s">
        <v>7</v>
      </c>
      <c r="DX61" s="437"/>
      <c r="DY61" s="438"/>
      <c r="DZ61" s="439"/>
      <c r="EA61" s="23"/>
      <c r="EB61" s="108"/>
      <c r="EC61" s="34"/>
      <c r="ED61" s="158" t="s">
        <v>7</v>
      </c>
      <c r="EE61" s="544"/>
      <c r="EF61" s="545"/>
      <c r="EG61" s="545"/>
      <c r="EH61" s="545"/>
      <c r="EI61" s="545"/>
      <c r="EJ61" s="545"/>
      <c r="EK61" s="545"/>
      <c r="EL61" s="545"/>
      <c r="EM61" s="546"/>
      <c r="EO61" s="179"/>
      <c r="EP61" s="441"/>
      <c r="EQ61" s="659"/>
      <c r="ER61" s="660"/>
      <c r="ES61" s="660"/>
      <c r="ET61" s="661"/>
      <c r="EU61" s="1"/>
      <c r="EV61" s="179"/>
      <c r="EW61" s="441"/>
      <c r="EX61" s="544"/>
      <c r="EY61" s="545"/>
      <c r="EZ61" s="545"/>
      <c r="FA61" s="546"/>
      <c r="FB61" s="1"/>
      <c r="FC61" s="1"/>
      <c r="FD61" s="52"/>
      <c r="FE61" s="34"/>
      <c r="FF61" s="158" t="s">
        <v>7</v>
      </c>
      <c r="FG61" s="437"/>
      <c r="FH61" s="438"/>
      <c r="FI61" s="439"/>
      <c r="FK61" s="34"/>
      <c r="FL61" s="158" t="s">
        <v>7</v>
      </c>
      <c r="FM61" s="437"/>
      <c r="FN61" s="438"/>
      <c r="FO61" s="439"/>
      <c r="FQ61" s="34"/>
      <c r="FR61" s="158" t="s">
        <v>7</v>
      </c>
      <c r="FS61" s="437"/>
      <c r="FT61" s="438"/>
      <c r="FU61" s="439"/>
      <c r="FX61" s="34"/>
      <c r="FY61" s="158" t="s">
        <v>7</v>
      </c>
      <c r="FZ61" s="437"/>
      <c r="GA61" s="438"/>
      <c r="GB61" s="439"/>
      <c r="GD61" s="1"/>
      <c r="GF61" s="158" t="s">
        <v>7</v>
      </c>
      <c r="GG61" s="437"/>
      <c r="GH61" s="438"/>
      <c r="GI61" s="439"/>
      <c r="GK61" s="34"/>
      <c r="GL61" s="158" t="s">
        <v>7</v>
      </c>
      <c r="GM61" s="437"/>
      <c r="GN61" s="438"/>
      <c r="GO61" s="439"/>
      <c r="GQ61" s="138"/>
      <c r="GR61" s="158" t="s">
        <v>7</v>
      </c>
      <c r="GS61" s="437"/>
      <c r="GT61" s="438"/>
      <c r="GU61" s="439"/>
      <c r="GW61" s="138"/>
      <c r="GX61" s="158" t="s">
        <v>7</v>
      </c>
      <c r="GY61" s="437"/>
      <c r="GZ61" s="438"/>
      <c r="HA61" s="439"/>
      <c r="HC61" s="138"/>
      <c r="HD61" s="158" t="s">
        <v>7</v>
      </c>
      <c r="HE61" s="437"/>
      <c r="HF61" s="438"/>
      <c r="HG61" s="439"/>
    </row>
    <row r="62" spans="2:215" ht="15.75" customHeight="1">
      <c r="B62" s="34"/>
      <c r="G62" s="19"/>
      <c r="M62" s="23"/>
      <c r="O62" s="34"/>
      <c r="Q62" s="4"/>
      <c r="R62" s="4"/>
      <c r="S62" s="4"/>
      <c r="Y62" s="4"/>
      <c r="Z62" s="64"/>
      <c r="AA62" s="4"/>
      <c r="AB62" s="63"/>
      <c r="AC62" s="4"/>
      <c r="AD62" s="4"/>
      <c r="AE62" s="4"/>
      <c r="AF62" s="4"/>
      <c r="AG62" s="64"/>
      <c r="AH62" s="4"/>
      <c r="AI62" s="4"/>
      <c r="AJ62" s="4"/>
      <c r="AK62" s="4"/>
      <c r="AL62" s="4"/>
      <c r="AM62" s="64"/>
      <c r="AO62" s="34"/>
      <c r="AZ62" s="23"/>
      <c r="BB62" s="34"/>
      <c r="BD62" s="4"/>
      <c r="BE62" s="54"/>
      <c r="BF62" s="4"/>
      <c r="BG62" s="107"/>
      <c r="BI62" s="34"/>
      <c r="BK62" s="4"/>
      <c r="BL62" s="54"/>
      <c r="BM62" s="4"/>
      <c r="BN62" s="107"/>
      <c r="BP62" s="34"/>
      <c r="BU62" s="107"/>
      <c r="BW62" s="34"/>
      <c r="CB62" s="107"/>
      <c r="CD62" s="34"/>
      <c r="CJ62" s="1"/>
      <c r="CK62" s="34"/>
      <c r="CM62" s="195"/>
      <c r="CN62" s="195"/>
      <c r="CO62" s="195"/>
      <c r="CP62" s="109"/>
      <c r="CQ62" s="1"/>
      <c r="CR62" s="1"/>
      <c r="CS62" s="34"/>
      <c r="CU62" s="195"/>
      <c r="CV62" s="195"/>
      <c r="CW62" s="195"/>
      <c r="CX62" s="109"/>
      <c r="CY62" s="109"/>
      <c r="CZ62" s="109"/>
      <c r="DA62" s="1"/>
      <c r="DB62" s="34"/>
      <c r="DD62" s="4"/>
      <c r="DE62" s="54"/>
      <c r="DF62" s="4"/>
      <c r="DH62" s="1"/>
      <c r="DI62" s="34"/>
      <c r="DK62" s="195"/>
      <c r="DL62" s="195"/>
      <c r="DM62" s="195"/>
      <c r="DN62" s="108"/>
      <c r="DO62" s="1"/>
      <c r="DP62" s="34"/>
      <c r="EA62" s="23"/>
      <c r="EB62" s="108"/>
      <c r="EC62" s="34"/>
      <c r="EO62" s="179"/>
      <c r="EP62" s="1"/>
      <c r="EQ62" s="1"/>
      <c r="ER62" s="115"/>
      <c r="ES62" s="1"/>
      <c r="ET62" s="1"/>
      <c r="EU62" s="1"/>
      <c r="EV62" s="179"/>
      <c r="EW62" s="1"/>
      <c r="EX62" s="1"/>
      <c r="EY62" s="115"/>
      <c r="EZ62" s="1"/>
      <c r="FB62" s="1"/>
      <c r="FC62" s="1"/>
      <c r="FD62" s="52"/>
      <c r="FE62" s="34"/>
      <c r="FH62" s="19"/>
      <c r="FK62" s="34"/>
      <c r="FQ62" s="34"/>
      <c r="FT62" s="19"/>
      <c r="FX62" s="34"/>
      <c r="GA62" s="19"/>
      <c r="GD62" s="1"/>
      <c r="GK62" s="34"/>
      <c r="GN62" s="19"/>
      <c r="GQ62" s="138"/>
      <c r="GW62" s="138"/>
      <c r="HC62" s="138"/>
    </row>
    <row r="63" spans="2:215" ht="15.75" customHeight="1">
      <c r="B63" s="34"/>
      <c r="M63" s="23"/>
      <c r="O63" s="34"/>
      <c r="Q63" s="4"/>
      <c r="R63" s="14"/>
      <c r="S63" s="4"/>
      <c r="Y63" s="4"/>
      <c r="Z63" s="64"/>
      <c r="AA63" s="4"/>
      <c r="AB63" s="63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64"/>
      <c r="AO63" s="34"/>
      <c r="AZ63" s="23"/>
      <c r="BB63" s="34"/>
      <c r="BD63" s="4"/>
      <c r="BE63" s="14"/>
      <c r="BF63" s="4"/>
      <c r="BG63" s="107"/>
      <c r="BI63" s="34"/>
      <c r="BK63" s="4"/>
      <c r="BL63" s="14"/>
      <c r="BM63" s="4"/>
      <c r="BN63" s="107"/>
      <c r="BP63" s="34"/>
      <c r="BU63" s="107"/>
      <c r="BW63" s="34"/>
      <c r="CB63" s="107"/>
      <c r="CD63" s="34"/>
      <c r="CJ63" s="1"/>
      <c r="CK63" s="34"/>
      <c r="CM63" s="4"/>
      <c r="CN63" s="14"/>
      <c r="CO63" s="4"/>
      <c r="CQ63" s="1"/>
      <c r="CR63" s="1"/>
      <c r="CS63" s="34"/>
      <c r="CU63" s="4"/>
      <c r="CV63" s="14"/>
      <c r="CW63" s="4"/>
      <c r="DA63" s="1"/>
      <c r="DB63" s="34"/>
      <c r="DD63" s="4"/>
      <c r="DE63" s="14"/>
      <c r="DF63" s="4"/>
      <c r="DH63" s="1"/>
      <c r="DI63" s="34"/>
      <c r="DK63" s="4"/>
      <c r="DL63" s="14"/>
      <c r="DM63" s="4"/>
      <c r="DN63" s="1"/>
      <c r="DO63" s="1"/>
      <c r="DP63" s="34"/>
      <c r="EA63" s="23"/>
      <c r="EB63" s="108"/>
      <c r="EC63" s="34"/>
      <c r="EO63" s="179"/>
      <c r="EP63" s="1"/>
      <c r="EQ63" s="1"/>
      <c r="ER63" s="114"/>
      <c r="ES63" s="1"/>
      <c r="ET63" s="1"/>
      <c r="EU63" s="1"/>
      <c r="EV63" s="179"/>
      <c r="EW63" s="1"/>
      <c r="EX63" s="1"/>
      <c r="EY63" s="114"/>
      <c r="EZ63" s="1"/>
      <c r="FB63" s="1"/>
      <c r="FC63" s="1"/>
      <c r="FD63" s="52"/>
      <c r="FE63" s="34"/>
      <c r="FH63" s="16"/>
      <c r="FK63" s="34"/>
      <c r="FQ63" s="34"/>
      <c r="FT63" s="16"/>
      <c r="FX63" s="34"/>
      <c r="GA63" s="16"/>
      <c r="GD63" s="1"/>
      <c r="GK63" s="34"/>
      <c r="GN63" s="16"/>
      <c r="GQ63" s="138"/>
      <c r="GW63" s="138"/>
      <c r="HC63" s="138"/>
    </row>
    <row r="64" spans="2:215" ht="15" customHeight="1">
      <c r="B64" s="813">
        <v>11111</v>
      </c>
      <c r="C64" s="665" t="s">
        <v>56</v>
      </c>
      <c r="D64" s="463" t="s">
        <v>57</v>
      </c>
      <c r="E64" s="464"/>
      <c r="F64" s="465"/>
      <c r="H64" s="814">
        <v>11112</v>
      </c>
      <c r="I64" s="665" t="s">
        <v>56</v>
      </c>
      <c r="J64" s="463" t="s">
        <v>58</v>
      </c>
      <c r="K64" s="464"/>
      <c r="L64" s="465"/>
      <c r="M64" s="23"/>
      <c r="O64" s="813">
        <v>11121</v>
      </c>
      <c r="P64" s="665" t="s">
        <v>56</v>
      </c>
      <c r="Q64" s="463" t="s">
        <v>57</v>
      </c>
      <c r="R64" s="464"/>
      <c r="S64" s="465"/>
      <c r="T64" s="67"/>
      <c r="U64" s="815">
        <v>11122</v>
      </c>
      <c r="V64" s="665" t="s">
        <v>56</v>
      </c>
      <c r="W64" s="463" t="s">
        <v>58</v>
      </c>
      <c r="X64" s="464"/>
      <c r="Y64" s="465"/>
      <c r="Z64" s="61"/>
      <c r="AA64" s="22"/>
      <c r="AB64" s="62">
        <v>1</v>
      </c>
      <c r="AC64" s="665" t="s">
        <v>56</v>
      </c>
      <c r="AD64" s="463" t="s">
        <v>59</v>
      </c>
      <c r="AE64" s="464"/>
      <c r="AF64" s="465"/>
      <c r="AG64" s="22"/>
      <c r="AH64" s="22">
        <v>2</v>
      </c>
      <c r="AI64" s="665" t="s">
        <v>56</v>
      </c>
      <c r="AJ64" s="463" t="s">
        <v>60</v>
      </c>
      <c r="AK64" s="464"/>
      <c r="AL64" s="465"/>
      <c r="AM64" s="61"/>
      <c r="AN64" s="5">
        <v>1</v>
      </c>
      <c r="AO64" s="34"/>
      <c r="AP64" s="665" t="s">
        <v>56</v>
      </c>
      <c r="AQ64" s="463" t="s">
        <v>61</v>
      </c>
      <c r="AR64" s="464"/>
      <c r="AS64" s="465"/>
      <c r="AU64" s="5">
        <v>2</v>
      </c>
      <c r="AV64" s="665" t="s">
        <v>56</v>
      </c>
      <c r="AW64" s="463" t="s">
        <v>62</v>
      </c>
      <c r="AX64" s="464"/>
      <c r="AY64" s="465"/>
      <c r="AZ64" s="23"/>
      <c r="BB64" s="34"/>
      <c r="BC64" s="665" t="s">
        <v>56</v>
      </c>
      <c r="BD64" s="463" t="s">
        <v>63</v>
      </c>
      <c r="BE64" s="464"/>
      <c r="BF64" s="465"/>
      <c r="BG64" s="83"/>
      <c r="BH64" s="2"/>
      <c r="BI64" s="30"/>
      <c r="BJ64" s="665" t="s">
        <v>56</v>
      </c>
      <c r="BK64" s="463" t="s">
        <v>64</v>
      </c>
      <c r="BL64" s="464"/>
      <c r="BM64" s="465"/>
      <c r="BN64" s="83"/>
      <c r="BP64" s="34"/>
      <c r="BQ64" s="665" t="s">
        <v>56</v>
      </c>
      <c r="BR64" s="463" t="s">
        <v>65</v>
      </c>
      <c r="BS64" s="464"/>
      <c r="BT64" s="465"/>
      <c r="BU64" s="83"/>
      <c r="BW64" s="34"/>
      <c r="BX64" s="665" t="s">
        <v>56</v>
      </c>
      <c r="BY64" s="463" t="s">
        <v>66</v>
      </c>
      <c r="BZ64" s="464"/>
      <c r="CA64" s="465"/>
      <c r="CB64" s="83"/>
      <c r="CD64" s="34"/>
      <c r="CE64" s="665" t="s">
        <v>56</v>
      </c>
      <c r="CF64" s="463" t="s">
        <v>67</v>
      </c>
      <c r="CG64" s="464"/>
      <c r="CH64" s="465"/>
      <c r="CJ64" s="1"/>
      <c r="CK64" s="34">
        <v>12111</v>
      </c>
      <c r="CL64" s="665" t="s">
        <v>56</v>
      </c>
      <c r="CM64" s="463" t="s">
        <v>68</v>
      </c>
      <c r="CN64" s="464"/>
      <c r="CO64" s="465"/>
      <c r="CP64" s="68"/>
      <c r="CQ64" s="69"/>
      <c r="CR64" s="69"/>
      <c r="CS64" s="30">
        <v>12121</v>
      </c>
      <c r="CT64" s="665" t="s">
        <v>56</v>
      </c>
      <c r="CU64" s="463" t="s">
        <v>216</v>
      </c>
      <c r="CV64" s="464"/>
      <c r="CW64" s="465"/>
      <c r="CX64" s="2"/>
      <c r="CY64" s="2"/>
      <c r="CZ64" s="2"/>
      <c r="DA64" s="2"/>
      <c r="DB64" s="30">
        <v>12211</v>
      </c>
      <c r="DC64" s="662" t="s">
        <v>56</v>
      </c>
      <c r="DD64" s="676" t="s">
        <v>155</v>
      </c>
      <c r="DE64" s="677"/>
      <c r="DF64" s="678"/>
      <c r="DG64" s="2"/>
      <c r="DH64" s="2"/>
      <c r="DI64" s="30">
        <v>12221</v>
      </c>
      <c r="DJ64" s="662" t="s">
        <v>56</v>
      </c>
      <c r="DK64" s="455" t="s">
        <v>70</v>
      </c>
      <c r="DL64" s="677"/>
      <c r="DM64" s="678"/>
      <c r="DN64" s="1"/>
      <c r="DO64" s="1"/>
      <c r="DP64" s="34">
        <v>12311</v>
      </c>
      <c r="DQ64" s="665" t="s">
        <v>56</v>
      </c>
      <c r="DR64" s="463" t="s">
        <v>71</v>
      </c>
      <c r="DS64" s="464"/>
      <c r="DT64" s="465"/>
      <c r="DV64" s="5">
        <v>12321</v>
      </c>
      <c r="DW64" s="665" t="s">
        <v>56</v>
      </c>
      <c r="DX64" s="463" t="s">
        <v>72</v>
      </c>
      <c r="DY64" s="464"/>
      <c r="DZ64" s="465"/>
      <c r="EA64" s="23"/>
      <c r="EB64" s="108"/>
      <c r="EC64" s="34"/>
      <c r="EF64" s="668" t="s">
        <v>56</v>
      </c>
      <c r="EG64" s="671" t="s">
        <v>73</v>
      </c>
      <c r="EH64" s="455"/>
      <c r="EI64" s="455"/>
      <c r="EJ64" s="456"/>
      <c r="EO64" s="179">
        <v>12421</v>
      </c>
      <c r="EP64" s="668" t="s">
        <v>56</v>
      </c>
      <c r="EQ64" s="671" t="s">
        <v>487</v>
      </c>
      <c r="ER64" s="455"/>
      <c r="ES64" s="455"/>
      <c r="ET64" s="456"/>
      <c r="EU64" s="1"/>
      <c r="EV64" s="179">
        <v>12431</v>
      </c>
      <c r="EW64" s="662" t="s">
        <v>56</v>
      </c>
      <c r="EX64" s="671" t="s">
        <v>489</v>
      </c>
      <c r="EY64" s="455"/>
      <c r="EZ64" s="455"/>
      <c r="FA64" s="456"/>
      <c r="FB64" s="1"/>
      <c r="FC64" s="1"/>
      <c r="FD64" s="52"/>
      <c r="FE64" s="34">
        <v>13111</v>
      </c>
      <c r="FF64" s="668" t="s">
        <v>56</v>
      </c>
      <c r="FG64" s="671" t="s">
        <v>74</v>
      </c>
      <c r="FH64" s="455"/>
      <c r="FI64" s="456"/>
      <c r="FK64" s="34">
        <v>13121</v>
      </c>
      <c r="FL64" s="668" t="s">
        <v>56</v>
      </c>
      <c r="FM64" s="671" t="s">
        <v>75</v>
      </c>
      <c r="FN64" s="455"/>
      <c r="FO64" s="456"/>
      <c r="FQ64" s="34">
        <v>13131</v>
      </c>
      <c r="FR64" s="668" t="s">
        <v>56</v>
      </c>
      <c r="FS64" s="671" t="s">
        <v>76</v>
      </c>
      <c r="FT64" s="455"/>
      <c r="FU64" s="456"/>
      <c r="FX64" s="34">
        <v>13141</v>
      </c>
      <c r="FY64" s="668" t="s">
        <v>56</v>
      </c>
      <c r="FZ64" s="671" t="s">
        <v>77</v>
      </c>
      <c r="GA64" s="455"/>
      <c r="GB64" s="456"/>
      <c r="GD64" s="1"/>
      <c r="GE64" s="34">
        <v>13151</v>
      </c>
      <c r="GF64" s="662" t="s">
        <v>56</v>
      </c>
      <c r="GG64" s="671" t="s">
        <v>78</v>
      </c>
      <c r="GH64" s="455"/>
      <c r="GI64" s="456"/>
      <c r="GK64" s="34">
        <v>13161</v>
      </c>
      <c r="GL64" s="662" t="s">
        <v>56</v>
      </c>
      <c r="GM64" s="671" t="s">
        <v>79</v>
      </c>
      <c r="GN64" s="455"/>
      <c r="GO64" s="456"/>
      <c r="GQ64" s="167">
        <v>13171</v>
      </c>
      <c r="GR64" s="662" t="s">
        <v>56</v>
      </c>
      <c r="GS64" s="671" t="s">
        <v>80</v>
      </c>
      <c r="GT64" s="455"/>
      <c r="GU64" s="456"/>
      <c r="GW64" s="167">
        <v>13181</v>
      </c>
      <c r="GX64" s="662" t="s">
        <v>56</v>
      </c>
      <c r="GY64" s="671" t="s">
        <v>81</v>
      </c>
      <c r="GZ64" s="455"/>
      <c r="HA64" s="456"/>
      <c r="HC64" s="167">
        <v>13191</v>
      </c>
      <c r="HD64" s="662" t="s">
        <v>56</v>
      </c>
      <c r="HE64" s="671" t="s">
        <v>82</v>
      </c>
      <c r="HF64" s="455"/>
      <c r="HG64" s="456"/>
    </row>
    <row r="65" spans="2:215" ht="15.75" customHeight="1">
      <c r="B65" s="48"/>
      <c r="C65" s="666"/>
      <c r="D65" s="466"/>
      <c r="E65" s="467"/>
      <c r="F65" s="468"/>
      <c r="G65" s="29"/>
      <c r="H65" s="29"/>
      <c r="I65" s="666"/>
      <c r="J65" s="466"/>
      <c r="K65" s="467"/>
      <c r="L65" s="468"/>
      <c r="M65" s="70"/>
      <c r="N65" s="29"/>
      <c r="O65" s="71"/>
      <c r="P65" s="666"/>
      <c r="Q65" s="466"/>
      <c r="R65" s="467"/>
      <c r="S65" s="468"/>
      <c r="T65" s="2"/>
      <c r="U65" s="2"/>
      <c r="V65" s="666"/>
      <c r="W65" s="466"/>
      <c r="X65" s="467"/>
      <c r="Y65" s="468"/>
      <c r="Z65" s="61"/>
      <c r="AA65" s="22"/>
      <c r="AB65" s="62"/>
      <c r="AC65" s="666"/>
      <c r="AD65" s="466"/>
      <c r="AE65" s="467"/>
      <c r="AF65" s="468"/>
      <c r="AG65" s="22"/>
      <c r="AH65" s="22"/>
      <c r="AI65" s="666"/>
      <c r="AJ65" s="466"/>
      <c r="AK65" s="467"/>
      <c r="AL65" s="468"/>
      <c r="AM65" s="61"/>
      <c r="AO65" s="34"/>
      <c r="AP65" s="666"/>
      <c r="AQ65" s="466"/>
      <c r="AR65" s="467"/>
      <c r="AS65" s="468"/>
      <c r="AV65" s="666"/>
      <c r="AW65" s="466"/>
      <c r="AX65" s="467"/>
      <c r="AY65" s="468"/>
      <c r="AZ65" s="23"/>
      <c r="BB65" s="34"/>
      <c r="BC65" s="666"/>
      <c r="BD65" s="466"/>
      <c r="BE65" s="467"/>
      <c r="BF65" s="468"/>
      <c r="BG65" s="83"/>
      <c r="BH65" s="2"/>
      <c r="BI65" s="30"/>
      <c r="BJ65" s="666"/>
      <c r="BK65" s="466"/>
      <c r="BL65" s="467"/>
      <c r="BM65" s="468"/>
      <c r="BN65" s="83"/>
      <c r="BP65" s="34"/>
      <c r="BQ65" s="666"/>
      <c r="BR65" s="466"/>
      <c r="BS65" s="467"/>
      <c r="BT65" s="468"/>
      <c r="BU65" s="83"/>
      <c r="BW65" s="34"/>
      <c r="BX65" s="666"/>
      <c r="BY65" s="466"/>
      <c r="BZ65" s="467"/>
      <c r="CA65" s="468"/>
      <c r="CB65" s="83"/>
      <c r="CD65" s="34"/>
      <c r="CE65" s="666"/>
      <c r="CF65" s="466"/>
      <c r="CG65" s="467"/>
      <c r="CH65" s="468"/>
      <c r="CJ65" s="1"/>
      <c r="CK65" s="34"/>
      <c r="CL65" s="666"/>
      <c r="CM65" s="466"/>
      <c r="CN65" s="467"/>
      <c r="CO65" s="468"/>
      <c r="CP65" s="2"/>
      <c r="CQ65" s="2"/>
      <c r="CR65" s="2"/>
      <c r="CS65" s="30"/>
      <c r="CT65" s="666"/>
      <c r="CU65" s="466"/>
      <c r="CV65" s="467"/>
      <c r="CW65" s="468"/>
      <c r="CX65" s="2"/>
      <c r="CY65" s="2"/>
      <c r="CZ65" s="2"/>
      <c r="DA65" s="2"/>
      <c r="DB65" s="30"/>
      <c r="DC65" s="663"/>
      <c r="DD65" s="679"/>
      <c r="DE65" s="467"/>
      <c r="DF65" s="680"/>
      <c r="DG65" s="2"/>
      <c r="DH65" s="2"/>
      <c r="DI65" s="30"/>
      <c r="DJ65" s="663"/>
      <c r="DK65" s="679"/>
      <c r="DL65" s="467"/>
      <c r="DM65" s="680"/>
      <c r="DN65" s="1"/>
      <c r="DO65" s="1"/>
      <c r="DP65" s="34"/>
      <c r="DQ65" s="666"/>
      <c r="DR65" s="466"/>
      <c r="DS65" s="467"/>
      <c r="DT65" s="468"/>
      <c r="DW65" s="666"/>
      <c r="DX65" s="466"/>
      <c r="DY65" s="467"/>
      <c r="DZ65" s="468"/>
      <c r="EA65" s="23"/>
      <c r="EB65" s="108"/>
      <c r="EC65" s="34"/>
      <c r="EF65" s="669"/>
      <c r="EG65" s="457"/>
      <c r="EH65" s="458"/>
      <c r="EI65" s="458"/>
      <c r="EJ65" s="459"/>
      <c r="EO65" s="179"/>
      <c r="EP65" s="669"/>
      <c r="EQ65" s="457"/>
      <c r="ER65" s="458"/>
      <c r="ES65" s="458"/>
      <c r="ET65" s="459"/>
      <c r="EU65" s="1"/>
      <c r="EV65" s="179"/>
      <c r="EW65" s="663"/>
      <c r="EX65" s="457"/>
      <c r="EY65" s="458"/>
      <c r="EZ65" s="458"/>
      <c r="FA65" s="459"/>
      <c r="FB65" s="1"/>
      <c r="FC65" s="1"/>
      <c r="FD65" s="52"/>
      <c r="FE65" s="34"/>
      <c r="FF65" s="669"/>
      <c r="FG65" s="457"/>
      <c r="FH65" s="458"/>
      <c r="FI65" s="459"/>
      <c r="FK65" s="34"/>
      <c r="FL65" s="669"/>
      <c r="FM65" s="457"/>
      <c r="FN65" s="458"/>
      <c r="FO65" s="459"/>
      <c r="FQ65" s="34"/>
      <c r="FR65" s="669"/>
      <c r="FS65" s="457"/>
      <c r="FT65" s="458"/>
      <c r="FU65" s="459"/>
      <c r="FX65" s="34"/>
      <c r="FY65" s="669"/>
      <c r="FZ65" s="457"/>
      <c r="GA65" s="458"/>
      <c r="GB65" s="459"/>
      <c r="GD65" s="1"/>
      <c r="GE65" s="34"/>
      <c r="GF65" s="669"/>
      <c r="GG65" s="457"/>
      <c r="GH65" s="458"/>
      <c r="GI65" s="459"/>
      <c r="GK65" s="34"/>
      <c r="GL65" s="669"/>
      <c r="GM65" s="457"/>
      <c r="GN65" s="458"/>
      <c r="GO65" s="459"/>
      <c r="GQ65" s="138"/>
      <c r="GR65" s="669"/>
      <c r="GS65" s="457"/>
      <c r="GT65" s="458"/>
      <c r="GU65" s="459"/>
      <c r="GW65" s="138"/>
      <c r="GX65" s="669"/>
      <c r="GY65" s="457"/>
      <c r="GZ65" s="458"/>
      <c r="HA65" s="459"/>
      <c r="HC65" s="138"/>
      <c r="HD65" s="669"/>
      <c r="HE65" s="457"/>
      <c r="HF65" s="458"/>
      <c r="HG65" s="459"/>
    </row>
    <row r="66" spans="2:215" ht="63" customHeight="1">
      <c r="B66" s="48"/>
      <c r="C66" s="666"/>
      <c r="D66" s="469"/>
      <c r="E66" s="470"/>
      <c r="F66" s="471"/>
      <c r="G66" s="29"/>
      <c r="H66" s="29"/>
      <c r="I66" s="666"/>
      <c r="J66" s="469"/>
      <c r="K66" s="470"/>
      <c r="L66" s="471"/>
      <c r="M66" s="70"/>
      <c r="N66" s="29"/>
      <c r="O66" s="71"/>
      <c r="P66" s="666"/>
      <c r="Q66" s="469"/>
      <c r="R66" s="470"/>
      <c r="S66" s="471"/>
      <c r="T66" s="2"/>
      <c r="U66" s="2"/>
      <c r="V66" s="666"/>
      <c r="W66" s="469"/>
      <c r="X66" s="470"/>
      <c r="Y66" s="471"/>
      <c r="Z66" s="61"/>
      <c r="AA66" s="22"/>
      <c r="AB66" s="62"/>
      <c r="AC66" s="666"/>
      <c r="AD66" s="469"/>
      <c r="AE66" s="470"/>
      <c r="AF66" s="471"/>
      <c r="AG66" s="22"/>
      <c r="AH66" s="22"/>
      <c r="AI66" s="666"/>
      <c r="AJ66" s="469"/>
      <c r="AK66" s="470"/>
      <c r="AL66" s="471"/>
      <c r="AM66" s="61"/>
      <c r="AO66" s="34"/>
      <c r="AP66" s="666"/>
      <c r="AQ66" s="469"/>
      <c r="AR66" s="470"/>
      <c r="AS66" s="471"/>
      <c r="AV66" s="666"/>
      <c r="AW66" s="469"/>
      <c r="AX66" s="470"/>
      <c r="AY66" s="471"/>
      <c r="AZ66" s="23"/>
      <c r="BB66" s="34"/>
      <c r="BC66" s="666"/>
      <c r="BD66" s="469"/>
      <c r="BE66" s="470"/>
      <c r="BF66" s="471"/>
      <c r="BG66" s="83"/>
      <c r="BH66" s="2"/>
      <c r="BI66" s="30"/>
      <c r="BJ66" s="666"/>
      <c r="BK66" s="469"/>
      <c r="BL66" s="470"/>
      <c r="BM66" s="471"/>
      <c r="BN66" s="83"/>
      <c r="BP66" s="34"/>
      <c r="BQ66" s="666"/>
      <c r="BR66" s="469"/>
      <c r="BS66" s="470"/>
      <c r="BT66" s="471"/>
      <c r="BU66" s="83"/>
      <c r="BW66" s="34"/>
      <c r="BX66" s="666"/>
      <c r="BY66" s="469"/>
      <c r="BZ66" s="470"/>
      <c r="CA66" s="471"/>
      <c r="CB66" s="83"/>
      <c r="CD66" s="34"/>
      <c r="CE66" s="666"/>
      <c r="CF66" s="469"/>
      <c r="CG66" s="470"/>
      <c r="CH66" s="471"/>
      <c r="CJ66" s="1"/>
      <c r="CK66" s="34"/>
      <c r="CL66" s="666"/>
      <c r="CM66" s="469"/>
      <c r="CN66" s="470"/>
      <c r="CO66" s="471"/>
      <c r="CP66" s="2"/>
      <c r="CQ66" s="2"/>
      <c r="CR66" s="2"/>
      <c r="CS66" s="30"/>
      <c r="CT66" s="666"/>
      <c r="CU66" s="469"/>
      <c r="CV66" s="470"/>
      <c r="CW66" s="471"/>
      <c r="CX66" s="2"/>
      <c r="CY66" s="2"/>
      <c r="CZ66" s="2"/>
      <c r="DA66" s="2"/>
      <c r="DB66" s="30"/>
      <c r="DC66" s="663"/>
      <c r="DD66" s="681"/>
      <c r="DE66" s="681"/>
      <c r="DF66" s="682"/>
      <c r="DG66" s="2"/>
      <c r="DH66" s="2"/>
      <c r="DI66" s="30"/>
      <c r="DJ66" s="663"/>
      <c r="DK66" s="681"/>
      <c r="DL66" s="681"/>
      <c r="DM66" s="682"/>
      <c r="DN66" s="1"/>
      <c r="DO66" s="1"/>
      <c r="DP66" s="34"/>
      <c r="DQ66" s="666"/>
      <c r="DR66" s="469"/>
      <c r="DS66" s="470"/>
      <c r="DT66" s="471"/>
      <c r="DW66" s="666"/>
      <c r="DX66" s="469"/>
      <c r="DY66" s="470"/>
      <c r="DZ66" s="471"/>
      <c r="EA66" s="23"/>
      <c r="EB66" s="108"/>
      <c r="EC66" s="34"/>
      <c r="EF66" s="669"/>
      <c r="EG66" s="460"/>
      <c r="EH66" s="461"/>
      <c r="EI66" s="461"/>
      <c r="EJ66" s="462"/>
      <c r="EO66" s="179"/>
      <c r="EP66" s="669"/>
      <c r="EQ66" s="460"/>
      <c r="ER66" s="461"/>
      <c r="ES66" s="461"/>
      <c r="ET66" s="462"/>
      <c r="EU66" s="1"/>
      <c r="EV66" s="179"/>
      <c r="EW66" s="663"/>
      <c r="EX66" s="460"/>
      <c r="EY66" s="461"/>
      <c r="EZ66" s="461"/>
      <c r="FA66" s="462"/>
      <c r="FB66" s="1"/>
      <c r="FC66" s="1"/>
      <c r="FD66" s="52"/>
      <c r="FE66" s="34"/>
      <c r="FF66" s="669"/>
      <c r="FG66" s="460"/>
      <c r="FH66" s="461"/>
      <c r="FI66" s="462"/>
      <c r="FK66" s="34"/>
      <c r="FL66" s="669"/>
      <c r="FM66" s="460"/>
      <c r="FN66" s="461"/>
      <c r="FO66" s="462"/>
      <c r="FQ66" s="34"/>
      <c r="FR66" s="669"/>
      <c r="FS66" s="460"/>
      <c r="FT66" s="461"/>
      <c r="FU66" s="462"/>
      <c r="FX66" s="34"/>
      <c r="FY66" s="669"/>
      <c r="FZ66" s="460"/>
      <c r="GA66" s="461"/>
      <c r="GB66" s="462"/>
      <c r="GD66" s="1"/>
      <c r="GE66" s="34"/>
      <c r="GF66" s="669"/>
      <c r="GG66" s="460"/>
      <c r="GH66" s="461"/>
      <c r="GI66" s="462"/>
      <c r="GK66" s="34"/>
      <c r="GL66" s="669"/>
      <c r="GM66" s="460"/>
      <c r="GN66" s="461"/>
      <c r="GO66" s="462"/>
      <c r="GQ66" s="138"/>
      <c r="GR66" s="669"/>
      <c r="GS66" s="460"/>
      <c r="GT66" s="461"/>
      <c r="GU66" s="462"/>
      <c r="GW66" s="138"/>
      <c r="GX66" s="669"/>
      <c r="GY66" s="460"/>
      <c r="GZ66" s="461"/>
      <c r="HA66" s="462"/>
      <c r="HC66" s="138"/>
      <c r="HD66" s="669"/>
      <c r="HE66" s="460"/>
      <c r="HF66" s="461"/>
      <c r="HG66" s="462"/>
    </row>
    <row r="67" spans="2:215" ht="15.75" customHeight="1">
      <c r="B67" s="34"/>
      <c r="C67" s="666"/>
      <c r="I67" s="666"/>
      <c r="M67" s="23"/>
      <c r="O67" s="34"/>
      <c r="P67" s="666"/>
      <c r="V67" s="666"/>
      <c r="Z67" s="64"/>
      <c r="AA67" s="4"/>
      <c r="AB67" s="63"/>
      <c r="AC67" s="666"/>
      <c r="AG67" s="4"/>
      <c r="AH67" s="4"/>
      <c r="AI67" s="666"/>
      <c r="AM67" s="64"/>
      <c r="AO67" s="34"/>
      <c r="AP67" s="666"/>
      <c r="AV67" s="666"/>
      <c r="AZ67" s="23"/>
      <c r="BB67" s="34"/>
      <c r="BC67" s="666"/>
      <c r="BG67" s="107"/>
      <c r="BI67" s="34"/>
      <c r="BJ67" s="666"/>
      <c r="BN67" s="107"/>
      <c r="BP67" s="45"/>
      <c r="BQ67" s="666"/>
      <c r="BU67" s="107"/>
      <c r="BW67" s="45"/>
      <c r="BX67" s="666"/>
      <c r="CB67" s="107"/>
      <c r="CD67" s="45"/>
      <c r="CE67" s="666"/>
      <c r="CJ67" s="1"/>
      <c r="CK67" s="34"/>
      <c r="CL67" s="666"/>
      <c r="CQ67" s="1"/>
      <c r="CR67" s="1"/>
      <c r="CS67" s="34"/>
      <c r="CT67" s="666"/>
      <c r="DA67" s="1"/>
      <c r="DB67" s="34"/>
      <c r="DC67" s="663"/>
      <c r="DH67" s="1"/>
      <c r="DI67" s="45"/>
      <c r="DJ67" s="663"/>
      <c r="DN67" s="1"/>
      <c r="DO67" s="1"/>
      <c r="DP67" s="45"/>
      <c r="DQ67" s="666"/>
      <c r="DW67" s="666"/>
      <c r="EA67" s="23"/>
      <c r="EB67" s="108"/>
      <c r="EC67" s="34"/>
      <c r="EF67" s="669"/>
      <c r="EG67" s="4"/>
      <c r="EH67" s="4"/>
      <c r="EI67" s="4"/>
      <c r="EO67" s="179"/>
      <c r="EP67" s="669"/>
      <c r="EQ67" s="4"/>
      <c r="ER67" s="4"/>
      <c r="ES67" s="4"/>
      <c r="EU67" s="1"/>
      <c r="EV67" s="179"/>
      <c r="EW67" s="663"/>
      <c r="EX67" s="4"/>
      <c r="EY67" s="4"/>
      <c r="EZ67" s="4"/>
      <c r="FB67" s="1"/>
      <c r="FC67" s="1"/>
      <c r="FD67" s="52"/>
      <c r="FE67" s="34"/>
      <c r="FF67" s="669"/>
      <c r="FG67" s="4"/>
      <c r="FH67" s="4"/>
      <c r="FI67" s="4"/>
      <c r="FK67" s="34"/>
      <c r="FL67" s="669"/>
      <c r="FM67" s="4"/>
      <c r="FN67" s="4"/>
      <c r="FO67" s="4"/>
      <c r="FQ67" s="34"/>
      <c r="FR67" s="669"/>
      <c r="FS67" s="4"/>
      <c r="FT67" s="4"/>
      <c r="FU67" s="4"/>
      <c r="FX67" s="34"/>
      <c r="FY67" s="669"/>
      <c r="FZ67" s="4"/>
      <c r="GA67" s="4"/>
      <c r="GB67" s="4"/>
      <c r="GD67" s="1"/>
      <c r="GE67" s="34"/>
      <c r="GF67" s="669"/>
      <c r="GG67" s="4"/>
      <c r="GH67" s="4"/>
      <c r="GI67" s="4"/>
      <c r="GK67" s="34"/>
      <c r="GL67" s="669"/>
      <c r="GM67" s="4"/>
      <c r="GN67" s="4"/>
      <c r="GO67" s="4"/>
      <c r="GQ67" s="138"/>
      <c r="GR67" s="669"/>
      <c r="GS67" s="4"/>
      <c r="GT67" s="4"/>
      <c r="GU67" s="4"/>
      <c r="GW67" s="138"/>
      <c r="GX67" s="669"/>
      <c r="GY67" s="4"/>
      <c r="GZ67" s="4"/>
      <c r="HA67" s="4"/>
      <c r="HC67" s="138"/>
      <c r="HD67" s="669"/>
      <c r="HE67" s="4"/>
      <c r="HF67" s="4"/>
      <c r="HG67" s="4"/>
    </row>
    <row r="68" spans="2:215" ht="15" customHeight="1" thickBot="1">
      <c r="B68" s="74"/>
      <c r="C68" s="666"/>
      <c r="D68" s="472" t="s">
        <v>83</v>
      </c>
      <c r="E68" s="464"/>
      <c r="F68" s="465"/>
      <c r="I68" s="666"/>
      <c r="J68" s="472" t="s">
        <v>84</v>
      </c>
      <c r="K68" s="464"/>
      <c r="L68" s="465"/>
      <c r="M68" s="74"/>
      <c r="O68" s="74"/>
      <c r="P68" s="666"/>
      <c r="Q68" s="472" t="s">
        <v>83</v>
      </c>
      <c r="R68" s="464"/>
      <c r="S68" s="465"/>
      <c r="T68" s="3"/>
      <c r="U68" s="3"/>
      <c r="V68" s="666"/>
      <c r="W68" s="472" t="s">
        <v>84</v>
      </c>
      <c r="X68" s="464"/>
      <c r="Y68" s="465"/>
      <c r="Z68" s="75"/>
      <c r="AA68" s="22"/>
      <c r="AB68" s="76"/>
      <c r="AC68" s="666"/>
      <c r="AD68" s="472" t="s">
        <v>85</v>
      </c>
      <c r="AE68" s="464"/>
      <c r="AF68" s="465"/>
      <c r="AG68" s="22"/>
      <c r="AH68" s="22"/>
      <c r="AI68" s="666"/>
      <c r="AJ68" s="472" t="s">
        <v>86</v>
      </c>
      <c r="AK68" s="464"/>
      <c r="AL68" s="465"/>
      <c r="AM68" s="75"/>
      <c r="AO68" s="45"/>
      <c r="AP68" s="666"/>
      <c r="AQ68" s="472" t="s">
        <v>87</v>
      </c>
      <c r="AR68" s="464"/>
      <c r="AS68" s="465"/>
      <c r="AV68" s="666"/>
      <c r="AW68" s="472" t="s">
        <v>88</v>
      </c>
      <c r="AX68" s="464"/>
      <c r="AY68" s="465"/>
      <c r="AZ68" s="24"/>
      <c r="BB68" s="20"/>
      <c r="BC68" s="666"/>
      <c r="BD68" s="472" t="s">
        <v>89</v>
      </c>
      <c r="BE68" s="464"/>
      <c r="BF68" s="465"/>
      <c r="BG68" s="80"/>
      <c r="BH68" s="3"/>
      <c r="BI68" s="77"/>
      <c r="BJ68" s="666"/>
      <c r="BK68" s="472" t="s">
        <v>90</v>
      </c>
      <c r="BL68" s="464"/>
      <c r="BM68" s="465"/>
      <c r="BN68" s="80"/>
      <c r="BQ68" s="666"/>
      <c r="BR68" s="472" t="s">
        <v>91</v>
      </c>
      <c r="BS68" s="464"/>
      <c r="BT68" s="465"/>
      <c r="BU68" s="80"/>
      <c r="BX68" s="666"/>
      <c r="BY68" s="472" t="s">
        <v>92</v>
      </c>
      <c r="BZ68" s="464"/>
      <c r="CA68" s="465"/>
      <c r="CB68" s="80"/>
      <c r="CD68" s="33"/>
      <c r="CE68" s="666"/>
      <c r="CF68" s="472" t="s">
        <v>93</v>
      </c>
      <c r="CG68" s="464"/>
      <c r="CH68" s="465"/>
      <c r="CJ68" s="1"/>
      <c r="CK68" s="78"/>
      <c r="CL68" s="666"/>
      <c r="CM68" s="472" t="s">
        <v>486</v>
      </c>
      <c r="CN68" s="464"/>
      <c r="CO68" s="465"/>
      <c r="CP68" s="3"/>
      <c r="CQ68" s="3"/>
      <c r="CR68" s="3"/>
      <c r="CS68" s="79"/>
      <c r="CT68" s="666"/>
      <c r="CU68" s="472" t="s">
        <v>252</v>
      </c>
      <c r="CV68" s="464"/>
      <c r="CW68" s="465"/>
      <c r="CX68" s="3"/>
      <c r="CY68" s="3"/>
      <c r="CZ68" s="3"/>
      <c r="DA68" s="3"/>
      <c r="DB68" s="203"/>
      <c r="DC68" s="663"/>
      <c r="DD68" s="454" t="s">
        <v>93</v>
      </c>
      <c r="DE68" s="677"/>
      <c r="DF68" s="678"/>
      <c r="DG68" s="4"/>
      <c r="DH68" s="4"/>
      <c r="DI68" s="56"/>
      <c r="DJ68" s="663"/>
      <c r="DK68" s="454" t="s">
        <v>95</v>
      </c>
      <c r="DL68" s="677"/>
      <c r="DM68" s="678"/>
      <c r="DN68" s="1"/>
      <c r="DO68" s="1"/>
      <c r="DP68" s="33"/>
      <c r="DQ68" s="666"/>
      <c r="DR68" s="472" t="s">
        <v>96</v>
      </c>
      <c r="DS68" s="464"/>
      <c r="DT68" s="465"/>
      <c r="DW68" s="666"/>
      <c r="DX68" s="472" t="s">
        <v>97</v>
      </c>
      <c r="DY68" s="464"/>
      <c r="DZ68" s="465"/>
      <c r="EA68" s="24"/>
      <c r="EB68" s="108"/>
      <c r="EC68" s="45"/>
      <c r="ED68" s="16"/>
      <c r="EE68" s="24"/>
      <c r="EF68" s="669"/>
      <c r="EG68" s="671" t="s">
        <v>98</v>
      </c>
      <c r="EH68" s="455"/>
      <c r="EI68" s="455"/>
      <c r="EJ68" s="456"/>
      <c r="EO68" s="226"/>
      <c r="EP68" s="669"/>
      <c r="EQ68" s="454" t="s">
        <v>99</v>
      </c>
      <c r="ER68" s="455"/>
      <c r="ES68" s="455"/>
      <c r="ET68" s="456"/>
      <c r="EU68" s="1"/>
      <c r="EV68" s="207"/>
      <c r="EW68" s="663"/>
      <c r="EX68" s="671" t="s">
        <v>490</v>
      </c>
      <c r="EY68" s="455"/>
      <c r="EZ68" s="455"/>
      <c r="FA68" s="456"/>
      <c r="FB68" s="1"/>
      <c r="FC68" s="1"/>
      <c r="FD68" s="52"/>
      <c r="FE68" s="78"/>
      <c r="FF68" s="669"/>
      <c r="FG68" s="671" t="s">
        <v>100</v>
      </c>
      <c r="FH68" s="455"/>
      <c r="FI68" s="456"/>
      <c r="FK68" s="45"/>
      <c r="FL68" s="669"/>
      <c r="FM68" s="671" t="s">
        <v>101</v>
      </c>
      <c r="FN68" s="455"/>
      <c r="FO68" s="456"/>
      <c r="FQ68" s="78"/>
      <c r="FR68" s="669"/>
      <c r="FS68" s="671" t="s">
        <v>102</v>
      </c>
      <c r="FT68" s="455"/>
      <c r="FU68" s="456"/>
      <c r="FX68" s="78"/>
      <c r="FY68" s="669"/>
      <c r="FZ68" s="671" t="s">
        <v>103</v>
      </c>
      <c r="GA68" s="455"/>
      <c r="GB68" s="456"/>
      <c r="GD68" s="1"/>
      <c r="GE68" s="78"/>
      <c r="GF68" s="669"/>
      <c r="GG68" s="671" t="s">
        <v>104</v>
      </c>
      <c r="GH68" s="455"/>
      <c r="GI68" s="456"/>
      <c r="GK68" s="78"/>
      <c r="GL68" s="669"/>
      <c r="GM68" s="671" t="s">
        <v>105</v>
      </c>
      <c r="GN68" s="455"/>
      <c r="GO68" s="456"/>
      <c r="GQ68" s="168"/>
      <c r="GR68" s="669"/>
      <c r="GS68" s="671" t="s">
        <v>106</v>
      </c>
      <c r="GT68" s="455"/>
      <c r="GU68" s="456"/>
      <c r="GW68" s="168"/>
      <c r="GX68" s="669"/>
      <c r="GY68" s="671" t="s">
        <v>107</v>
      </c>
      <c r="GZ68" s="455"/>
      <c r="HA68" s="456"/>
      <c r="HC68" s="168"/>
      <c r="HD68" s="669"/>
      <c r="HE68" s="671" t="s">
        <v>108</v>
      </c>
      <c r="HF68" s="455"/>
      <c r="HG68" s="456"/>
    </row>
    <row r="69" spans="2:215" ht="15.75" customHeight="1">
      <c r="B69" s="34"/>
      <c r="C69" s="666"/>
      <c r="D69" s="473"/>
      <c r="E69" s="467"/>
      <c r="F69" s="468"/>
      <c r="I69" s="666"/>
      <c r="J69" s="473"/>
      <c r="K69" s="467"/>
      <c r="L69" s="468"/>
      <c r="M69" s="20"/>
      <c r="O69" s="33"/>
      <c r="P69" s="666"/>
      <c r="Q69" s="473"/>
      <c r="R69" s="467"/>
      <c r="S69" s="468"/>
      <c r="T69" s="3"/>
      <c r="U69" s="3"/>
      <c r="V69" s="666"/>
      <c r="W69" s="473"/>
      <c r="X69" s="467"/>
      <c r="Y69" s="468"/>
      <c r="Z69" s="31"/>
      <c r="AA69" s="22"/>
      <c r="AB69" s="55"/>
      <c r="AC69" s="666"/>
      <c r="AD69" s="473"/>
      <c r="AE69" s="467"/>
      <c r="AF69" s="468"/>
      <c r="AG69" s="22"/>
      <c r="AH69" s="22"/>
      <c r="AI69" s="666"/>
      <c r="AJ69" s="473"/>
      <c r="AK69" s="467"/>
      <c r="AL69" s="468"/>
      <c r="AM69" s="31"/>
      <c r="AO69" s="33"/>
      <c r="AP69" s="666"/>
      <c r="AQ69" s="473"/>
      <c r="AR69" s="467"/>
      <c r="AS69" s="468"/>
      <c r="AV69" s="666"/>
      <c r="AW69" s="473"/>
      <c r="AX69" s="467"/>
      <c r="AY69" s="468"/>
      <c r="AZ69" s="20"/>
      <c r="BB69" s="23"/>
      <c r="BC69" s="666"/>
      <c r="BD69" s="473"/>
      <c r="BE69" s="467"/>
      <c r="BF69" s="468"/>
      <c r="BG69" s="80"/>
      <c r="BH69" s="3"/>
      <c r="BI69" s="3"/>
      <c r="BJ69" s="666"/>
      <c r="BK69" s="473"/>
      <c r="BL69" s="467"/>
      <c r="BM69" s="468"/>
      <c r="BN69" s="80"/>
      <c r="BQ69" s="666"/>
      <c r="BR69" s="473"/>
      <c r="BS69" s="467"/>
      <c r="BT69" s="468"/>
      <c r="BU69" s="80"/>
      <c r="BX69" s="666"/>
      <c r="BY69" s="473"/>
      <c r="BZ69" s="467"/>
      <c r="CA69" s="468"/>
      <c r="CB69" s="80"/>
      <c r="CD69" s="34"/>
      <c r="CE69" s="666"/>
      <c r="CF69" s="473"/>
      <c r="CG69" s="467"/>
      <c r="CH69" s="468"/>
      <c r="CJ69" s="1"/>
      <c r="CK69" s="34"/>
      <c r="CL69" s="666"/>
      <c r="CM69" s="473"/>
      <c r="CN69" s="467"/>
      <c r="CO69" s="468"/>
      <c r="CP69" s="3"/>
      <c r="CQ69" s="3"/>
      <c r="CR69" s="3"/>
      <c r="CS69" s="65"/>
      <c r="CT69" s="666"/>
      <c r="CU69" s="473"/>
      <c r="CV69" s="467"/>
      <c r="CW69" s="468"/>
      <c r="CX69" s="202"/>
      <c r="CY69" s="111"/>
      <c r="CZ69" s="111"/>
      <c r="DA69" s="3"/>
      <c r="DB69" s="111"/>
      <c r="DC69" s="663"/>
      <c r="DD69" s="692"/>
      <c r="DE69" s="467"/>
      <c r="DF69" s="680"/>
      <c r="DG69" s="4"/>
      <c r="DH69" s="4"/>
      <c r="DI69" s="63"/>
      <c r="DJ69" s="663"/>
      <c r="DK69" s="692"/>
      <c r="DL69" s="467"/>
      <c r="DM69" s="680"/>
      <c r="DN69" s="84"/>
      <c r="DO69" s="1"/>
      <c r="DP69" s="34"/>
      <c r="DQ69" s="666"/>
      <c r="DR69" s="473"/>
      <c r="DS69" s="467"/>
      <c r="DT69" s="468"/>
      <c r="DW69" s="666"/>
      <c r="DX69" s="473"/>
      <c r="DY69" s="467"/>
      <c r="DZ69" s="468"/>
      <c r="EA69" s="20"/>
      <c r="EB69" s="108"/>
      <c r="EC69" s="34"/>
      <c r="ED69" s="1"/>
      <c r="EE69" s="1"/>
      <c r="EF69" s="669"/>
      <c r="EG69" s="457"/>
      <c r="EH69" s="458"/>
      <c r="EI69" s="458"/>
      <c r="EJ69" s="459"/>
      <c r="EO69" s="108"/>
      <c r="EP69" s="672"/>
      <c r="EQ69" s="457"/>
      <c r="ER69" s="458"/>
      <c r="ES69" s="458"/>
      <c r="ET69" s="459"/>
      <c r="EU69" s="1"/>
      <c r="EV69" s="177"/>
      <c r="EW69" s="663"/>
      <c r="EX69" s="457"/>
      <c r="EY69" s="458"/>
      <c r="EZ69" s="458"/>
      <c r="FA69" s="459"/>
      <c r="FB69" s="1"/>
      <c r="FC69" s="1"/>
      <c r="FD69" s="52"/>
      <c r="FE69" s="34"/>
      <c r="FF69" s="669"/>
      <c r="FG69" s="457"/>
      <c r="FH69" s="458"/>
      <c r="FI69" s="459"/>
      <c r="FL69" s="669"/>
      <c r="FM69" s="457"/>
      <c r="FN69" s="458"/>
      <c r="FO69" s="459"/>
      <c r="FQ69" s="34"/>
      <c r="FR69" s="669"/>
      <c r="FS69" s="457"/>
      <c r="FT69" s="458"/>
      <c r="FU69" s="459"/>
      <c r="FX69" s="34"/>
      <c r="FY69" s="669"/>
      <c r="FZ69" s="457"/>
      <c r="GA69" s="458"/>
      <c r="GB69" s="459"/>
      <c r="GD69" s="1"/>
      <c r="GE69" s="34"/>
      <c r="GF69" s="669"/>
      <c r="GG69" s="457"/>
      <c r="GH69" s="458"/>
      <c r="GI69" s="459"/>
      <c r="GK69" s="34"/>
      <c r="GL69" s="669"/>
      <c r="GM69" s="457"/>
      <c r="GN69" s="458"/>
      <c r="GO69" s="459"/>
      <c r="GQ69" s="135"/>
      <c r="GR69" s="669"/>
      <c r="GS69" s="457"/>
      <c r="GT69" s="458"/>
      <c r="GU69" s="459"/>
      <c r="GW69" s="135"/>
      <c r="GX69" s="669"/>
      <c r="GY69" s="457"/>
      <c r="GZ69" s="458"/>
      <c r="HA69" s="459"/>
      <c r="HC69" s="135"/>
      <c r="HD69" s="669"/>
      <c r="HE69" s="457"/>
      <c r="HF69" s="458"/>
      <c r="HG69" s="459"/>
    </row>
    <row r="70" spans="2:215" ht="120.75" customHeight="1">
      <c r="B70" s="34"/>
      <c r="C70" s="667"/>
      <c r="D70" s="474"/>
      <c r="E70" s="470"/>
      <c r="F70" s="471"/>
      <c r="I70" s="667"/>
      <c r="J70" s="474"/>
      <c r="K70" s="470"/>
      <c r="L70" s="471"/>
      <c r="M70" s="23"/>
      <c r="O70" s="34"/>
      <c r="P70" s="667"/>
      <c r="Q70" s="474"/>
      <c r="R70" s="470"/>
      <c r="S70" s="471"/>
      <c r="T70" s="3"/>
      <c r="U70" s="3"/>
      <c r="V70" s="667"/>
      <c r="W70" s="474"/>
      <c r="X70" s="470"/>
      <c r="Y70" s="471"/>
      <c r="Z70" s="61"/>
      <c r="AA70" s="22"/>
      <c r="AB70" s="62"/>
      <c r="AC70" s="667"/>
      <c r="AD70" s="474"/>
      <c r="AE70" s="470"/>
      <c r="AF70" s="471"/>
      <c r="AG70" s="22"/>
      <c r="AH70" s="22"/>
      <c r="AI70" s="667"/>
      <c r="AJ70" s="474"/>
      <c r="AK70" s="470"/>
      <c r="AL70" s="471"/>
      <c r="AM70" s="61"/>
      <c r="AO70" s="34"/>
      <c r="AP70" s="667"/>
      <c r="AQ70" s="474"/>
      <c r="AR70" s="470"/>
      <c r="AS70" s="471"/>
      <c r="AV70" s="667"/>
      <c r="AW70" s="474"/>
      <c r="AX70" s="470"/>
      <c r="AY70" s="471"/>
      <c r="AZ70" s="23"/>
      <c r="BB70" s="23"/>
      <c r="BC70" s="667"/>
      <c r="BD70" s="474"/>
      <c r="BE70" s="470"/>
      <c r="BF70" s="471"/>
      <c r="BG70" s="80"/>
      <c r="BH70" s="3"/>
      <c r="BI70" s="3"/>
      <c r="BJ70" s="667"/>
      <c r="BK70" s="474"/>
      <c r="BL70" s="470"/>
      <c r="BM70" s="471"/>
      <c r="BN70" s="80"/>
      <c r="BQ70" s="667"/>
      <c r="BR70" s="474"/>
      <c r="BS70" s="470"/>
      <c r="BT70" s="471"/>
      <c r="BU70" s="80"/>
      <c r="BX70" s="667"/>
      <c r="BY70" s="474"/>
      <c r="BZ70" s="470"/>
      <c r="CA70" s="471"/>
      <c r="CB70" s="80"/>
      <c r="CD70" s="34"/>
      <c r="CE70" s="667"/>
      <c r="CF70" s="474"/>
      <c r="CG70" s="470"/>
      <c r="CH70" s="471"/>
      <c r="CJ70" s="1"/>
      <c r="CK70" s="34"/>
      <c r="CL70" s="667"/>
      <c r="CM70" s="474"/>
      <c r="CN70" s="470"/>
      <c r="CO70" s="471"/>
      <c r="CP70" s="3"/>
      <c r="CQ70" s="3"/>
      <c r="CR70" s="3"/>
      <c r="CS70" s="65"/>
      <c r="CT70" s="667"/>
      <c r="CU70" s="474"/>
      <c r="CV70" s="470"/>
      <c r="CW70" s="471"/>
      <c r="CX70" s="80"/>
      <c r="CY70" s="111"/>
      <c r="CZ70" s="111"/>
      <c r="DA70" s="3"/>
      <c r="DB70" s="111"/>
      <c r="DC70" s="664"/>
      <c r="DD70" s="693"/>
      <c r="DE70" s="681"/>
      <c r="DF70" s="682"/>
      <c r="DG70" s="4"/>
      <c r="DH70" s="4"/>
      <c r="DI70" s="63"/>
      <c r="DJ70" s="664"/>
      <c r="DK70" s="693"/>
      <c r="DL70" s="681"/>
      <c r="DM70" s="682"/>
      <c r="DN70" s="73"/>
      <c r="DO70" s="1"/>
      <c r="DP70" s="34"/>
      <c r="DQ70" s="667"/>
      <c r="DR70" s="474"/>
      <c r="DS70" s="470"/>
      <c r="DT70" s="471"/>
      <c r="DW70" s="667"/>
      <c r="DX70" s="474"/>
      <c r="DY70" s="470"/>
      <c r="DZ70" s="471"/>
      <c r="EA70" s="23"/>
      <c r="EB70" s="108"/>
      <c r="EC70" s="34"/>
      <c r="ED70" s="1"/>
      <c r="EE70" s="1"/>
      <c r="EF70" s="670"/>
      <c r="EG70" s="460"/>
      <c r="EH70" s="461"/>
      <c r="EI70" s="461"/>
      <c r="EJ70" s="462"/>
      <c r="EO70" s="108"/>
      <c r="EP70" s="673"/>
      <c r="EQ70" s="460"/>
      <c r="ER70" s="461"/>
      <c r="ES70" s="461"/>
      <c r="ET70" s="462"/>
      <c r="EU70" s="1"/>
      <c r="EV70" s="179"/>
      <c r="EW70" s="664"/>
      <c r="EX70" s="460"/>
      <c r="EY70" s="461"/>
      <c r="EZ70" s="461"/>
      <c r="FA70" s="462"/>
      <c r="FB70" s="1"/>
      <c r="FC70" s="1"/>
      <c r="FD70" s="52"/>
      <c r="FE70" s="34"/>
      <c r="FF70" s="670"/>
      <c r="FG70" s="460"/>
      <c r="FH70" s="461"/>
      <c r="FI70" s="462"/>
      <c r="FL70" s="670"/>
      <c r="FM70" s="460"/>
      <c r="FN70" s="461"/>
      <c r="FO70" s="462"/>
      <c r="FQ70" s="34"/>
      <c r="FR70" s="670"/>
      <c r="FS70" s="460"/>
      <c r="FT70" s="461"/>
      <c r="FU70" s="462"/>
      <c r="FX70" s="34"/>
      <c r="FY70" s="670"/>
      <c r="FZ70" s="460"/>
      <c r="GA70" s="461"/>
      <c r="GB70" s="462"/>
      <c r="GD70" s="1"/>
      <c r="GE70" s="34"/>
      <c r="GF70" s="670"/>
      <c r="GG70" s="460"/>
      <c r="GH70" s="461"/>
      <c r="GI70" s="462"/>
      <c r="GK70" s="34"/>
      <c r="GL70" s="670"/>
      <c r="GM70" s="460"/>
      <c r="GN70" s="461"/>
      <c r="GO70" s="462"/>
      <c r="GQ70" s="138"/>
      <c r="GR70" s="670"/>
      <c r="GS70" s="460"/>
      <c r="GT70" s="461"/>
      <c r="GU70" s="462"/>
      <c r="GW70" s="138"/>
      <c r="GX70" s="670"/>
      <c r="GY70" s="460"/>
      <c r="GZ70" s="461"/>
      <c r="HA70" s="462"/>
      <c r="HC70" s="138"/>
      <c r="HD70" s="670"/>
      <c r="HE70" s="460"/>
      <c r="HF70" s="461"/>
      <c r="HG70" s="462"/>
    </row>
    <row r="71" spans="2:215" ht="15.75" customHeight="1">
      <c r="B71" s="34"/>
      <c r="M71" s="23"/>
      <c r="O71" s="34"/>
      <c r="Q71" s="4"/>
      <c r="R71" s="81"/>
      <c r="S71" s="4"/>
      <c r="Y71" s="4"/>
      <c r="Z71" s="64"/>
      <c r="AA71" s="4"/>
      <c r="AB71" s="63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64"/>
      <c r="AO71" s="34"/>
      <c r="AZ71" s="23"/>
      <c r="BD71" s="4"/>
      <c r="BE71" s="54"/>
      <c r="BF71" s="4"/>
      <c r="BG71" s="107"/>
      <c r="BK71" s="4"/>
      <c r="BL71" s="54"/>
      <c r="BM71" s="4"/>
      <c r="BN71" s="107"/>
      <c r="BU71" s="107"/>
      <c r="CB71" s="107"/>
      <c r="CD71" s="34"/>
      <c r="CJ71" s="1"/>
      <c r="CK71" s="34"/>
      <c r="CM71" s="4"/>
      <c r="CN71" s="81"/>
      <c r="CO71" s="4"/>
      <c r="CQ71" s="1"/>
      <c r="CR71" s="1"/>
      <c r="CS71" s="34"/>
      <c r="CU71" s="195"/>
      <c r="CV71" s="201"/>
      <c r="CW71" s="195"/>
      <c r="CX71" s="107"/>
      <c r="CY71" s="109"/>
      <c r="CZ71" s="109"/>
      <c r="DA71" s="1"/>
      <c r="DB71" s="108"/>
      <c r="DD71" s="4"/>
      <c r="DE71" s="54"/>
      <c r="DF71" s="4"/>
      <c r="DH71" s="1"/>
      <c r="DI71" s="34"/>
      <c r="DK71" s="204"/>
      <c r="DL71" s="205"/>
      <c r="DM71" s="204"/>
      <c r="DN71" s="73"/>
      <c r="DO71" s="1"/>
      <c r="DP71" s="34"/>
      <c r="EA71" s="23"/>
      <c r="EB71" s="108"/>
      <c r="EC71" s="34"/>
      <c r="ED71" s="1"/>
      <c r="EE71" s="1"/>
      <c r="EO71" s="108"/>
      <c r="EP71" s="108"/>
      <c r="EQ71" s="1"/>
      <c r="ER71" s="1"/>
      <c r="ES71" s="1"/>
      <c r="ET71" s="1"/>
      <c r="EU71" s="1"/>
      <c r="EV71" s="179"/>
      <c r="EW71" s="1"/>
      <c r="EX71" s="1"/>
      <c r="EY71" s="1"/>
      <c r="EZ71" s="1"/>
      <c r="FB71" s="1"/>
      <c r="FC71" s="1"/>
      <c r="FD71" s="52"/>
      <c r="FE71" s="34"/>
      <c r="FG71" s="4"/>
      <c r="FH71" s="81"/>
      <c r="FI71" s="4"/>
      <c r="FQ71" s="34"/>
      <c r="FS71" s="4"/>
      <c r="FT71" s="81"/>
      <c r="FU71" s="4"/>
      <c r="FX71" s="34"/>
      <c r="FZ71" s="4"/>
      <c r="GA71" s="81"/>
      <c r="GB71" s="4"/>
      <c r="GD71" s="1"/>
      <c r="GE71" s="34"/>
      <c r="GG71" s="4"/>
      <c r="GH71" s="81"/>
      <c r="GI71" s="4"/>
      <c r="GK71" s="34"/>
      <c r="GM71" s="4"/>
      <c r="GN71" s="81"/>
      <c r="GO71" s="4"/>
      <c r="GQ71" s="138"/>
      <c r="GW71" s="138"/>
      <c r="HC71" s="138"/>
    </row>
    <row r="72" spans="2:215" ht="15" customHeight="1">
      <c r="B72" s="813">
        <v>11113</v>
      </c>
      <c r="C72" s="665" t="s">
        <v>56</v>
      </c>
      <c r="D72" s="463" t="s">
        <v>109</v>
      </c>
      <c r="E72" s="464"/>
      <c r="F72" s="465"/>
      <c r="H72" s="814">
        <v>11114</v>
      </c>
      <c r="I72" s="665" t="s">
        <v>56</v>
      </c>
      <c r="J72" s="463" t="s">
        <v>110</v>
      </c>
      <c r="K72" s="464"/>
      <c r="L72" s="465"/>
      <c r="M72" s="23"/>
      <c r="O72" s="813">
        <v>11123</v>
      </c>
      <c r="P72" s="665" t="s">
        <v>56</v>
      </c>
      <c r="Q72" s="463" t="s">
        <v>109</v>
      </c>
      <c r="R72" s="464"/>
      <c r="S72" s="465"/>
      <c r="T72" s="82"/>
      <c r="U72" s="816">
        <v>11124</v>
      </c>
      <c r="V72" s="665" t="s">
        <v>56</v>
      </c>
      <c r="W72" s="463" t="s">
        <v>111</v>
      </c>
      <c r="X72" s="464"/>
      <c r="Y72" s="465"/>
      <c r="Z72" s="61"/>
      <c r="AA72" s="22"/>
      <c r="AB72" s="62">
        <v>3</v>
      </c>
      <c r="AC72" s="665" t="s">
        <v>56</v>
      </c>
      <c r="AD72" s="463" t="s">
        <v>112</v>
      </c>
      <c r="AE72" s="464"/>
      <c r="AF72" s="465"/>
      <c r="AG72" s="22"/>
      <c r="AH72" s="817">
        <v>4</v>
      </c>
      <c r="AI72" s="665" t="s">
        <v>56</v>
      </c>
      <c r="AJ72" s="463" t="s">
        <v>58</v>
      </c>
      <c r="AK72" s="464"/>
      <c r="AL72" s="465"/>
      <c r="AM72" s="61"/>
      <c r="AN72" s="814">
        <v>3</v>
      </c>
      <c r="AO72" s="34"/>
      <c r="AP72" s="665" t="s">
        <v>56</v>
      </c>
      <c r="AQ72" s="463" t="s">
        <v>58</v>
      </c>
      <c r="AR72" s="464"/>
      <c r="AS72" s="465"/>
      <c r="AU72" s="814">
        <v>4</v>
      </c>
      <c r="AV72" s="665" t="s">
        <v>56</v>
      </c>
      <c r="AW72" s="463" t="s">
        <v>113</v>
      </c>
      <c r="AX72" s="464"/>
      <c r="AY72" s="465"/>
      <c r="AZ72" s="23"/>
      <c r="BC72" s="707" t="s">
        <v>0</v>
      </c>
      <c r="BD72" s="704" t="s">
        <v>259</v>
      </c>
      <c r="BE72" s="446"/>
      <c r="BF72" s="447"/>
      <c r="BG72" s="83"/>
      <c r="BH72" s="2"/>
      <c r="BI72" s="2"/>
      <c r="BJ72" s="707" t="s">
        <v>0</v>
      </c>
      <c r="BK72" s="704" t="s">
        <v>259</v>
      </c>
      <c r="BL72" s="446"/>
      <c r="BM72" s="447"/>
      <c r="BN72" s="83"/>
      <c r="BQ72" s="707" t="s">
        <v>0</v>
      </c>
      <c r="BR72" s="704" t="s">
        <v>259</v>
      </c>
      <c r="BS72" s="446"/>
      <c r="BT72" s="447"/>
      <c r="BU72" s="83"/>
      <c r="BX72" s="707" t="s">
        <v>0</v>
      </c>
      <c r="BY72" s="704" t="s">
        <v>259</v>
      </c>
      <c r="BZ72" s="446"/>
      <c r="CA72" s="447"/>
      <c r="CB72" s="83"/>
      <c r="CD72" s="34"/>
      <c r="CE72" s="665" t="s">
        <v>56</v>
      </c>
      <c r="CF72" s="463" t="s">
        <v>114</v>
      </c>
      <c r="CG72" s="464"/>
      <c r="CH72" s="465"/>
      <c r="CJ72" s="1"/>
      <c r="CK72" s="34">
        <v>12112</v>
      </c>
      <c r="CL72" s="665" t="s">
        <v>56</v>
      </c>
      <c r="CM72" s="463" t="s">
        <v>552</v>
      </c>
      <c r="CN72" s="464"/>
      <c r="CO72" s="465"/>
      <c r="CP72" s="2"/>
      <c r="CQ72" s="2"/>
      <c r="CR72" s="2"/>
      <c r="CS72" s="200">
        <v>12122</v>
      </c>
      <c r="CT72" s="723" t="s">
        <v>56</v>
      </c>
      <c r="CU72" s="685" t="s">
        <v>551</v>
      </c>
      <c r="CV72" s="686"/>
      <c r="CW72" s="686"/>
      <c r="CX72" s="83"/>
      <c r="CY72" s="188"/>
      <c r="CZ72" s="188"/>
      <c r="DA72" s="2"/>
      <c r="DB72" s="188"/>
      <c r="DC72" s="197"/>
      <c r="DD72" s="142"/>
      <c r="DE72" s="86"/>
      <c r="DF72" s="86"/>
      <c r="DG72" s="188"/>
      <c r="DH72" s="2"/>
      <c r="DI72" s="30">
        <v>12222</v>
      </c>
      <c r="DJ72" s="662" t="s">
        <v>56</v>
      </c>
      <c r="DK72" s="455" t="s">
        <v>116</v>
      </c>
      <c r="DL72" s="677"/>
      <c r="DM72" s="678"/>
      <c r="DN72" s="73"/>
      <c r="DO72" s="1"/>
      <c r="DP72" s="34">
        <v>12312</v>
      </c>
      <c r="DQ72" s="665" t="s">
        <v>56</v>
      </c>
      <c r="DR72" s="463" t="s">
        <v>118</v>
      </c>
      <c r="DS72" s="464"/>
      <c r="DT72" s="465"/>
      <c r="DV72" s="5">
        <v>12322</v>
      </c>
      <c r="DW72" s="665" t="s">
        <v>56</v>
      </c>
      <c r="DX72" s="463" t="s">
        <v>119</v>
      </c>
      <c r="DY72" s="464"/>
      <c r="DZ72" s="465"/>
      <c r="EA72" s="23"/>
      <c r="EB72" s="108"/>
      <c r="EC72" s="34"/>
      <c r="ED72" s="1"/>
      <c r="EE72" s="1"/>
      <c r="EF72" s="668" t="s">
        <v>56</v>
      </c>
      <c r="EG72" s="671" t="s">
        <v>120</v>
      </c>
      <c r="EH72" s="455"/>
      <c r="EI72" s="455"/>
      <c r="EJ72" s="456"/>
      <c r="EO72" s="108"/>
      <c r="EP72" s="197"/>
      <c r="EQ72" s="142"/>
      <c r="ER72" s="142"/>
      <c r="ES72" s="142"/>
      <c r="ET72" s="142"/>
      <c r="EU72" s="1"/>
      <c r="EV72" s="179">
        <v>2</v>
      </c>
      <c r="EW72" s="662" t="s">
        <v>56</v>
      </c>
      <c r="EX72" s="671" t="s">
        <v>117</v>
      </c>
      <c r="EY72" s="455"/>
      <c r="EZ72" s="455"/>
      <c r="FA72" s="456"/>
      <c r="FB72" s="1"/>
      <c r="FC72" s="1"/>
      <c r="FD72" s="52"/>
      <c r="FE72" s="34">
        <v>13112</v>
      </c>
      <c r="FF72" s="668" t="s">
        <v>56</v>
      </c>
      <c r="FG72" s="671" t="s">
        <v>121</v>
      </c>
      <c r="FH72" s="455"/>
      <c r="FI72" s="456"/>
      <c r="FQ72" s="34">
        <v>13132</v>
      </c>
      <c r="FR72" s="668" t="s">
        <v>56</v>
      </c>
      <c r="FS72" s="671" t="s">
        <v>122</v>
      </c>
      <c r="FT72" s="455"/>
      <c r="FU72" s="456"/>
      <c r="FX72" s="34">
        <v>13142</v>
      </c>
      <c r="FY72" s="668" t="s">
        <v>56</v>
      </c>
      <c r="FZ72" s="671" t="s">
        <v>123</v>
      </c>
      <c r="GA72" s="455"/>
      <c r="GB72" s="456"/>
      <c r="GD72" s="1"/>
      <c r="GE72" s="34">
        <v>13152</v>
      </c>
      <c r="GF72" s="662" t="s">
        <v>56</v>
      </c>
      <c r="GG72" s="671" t="s">
        <v>124</v>
      </c>
      <c r="GH72" s="455"/>
      <c r="GI72" s="456"/>
      <c r="GK72" s="34">
        <v>13162</v>
      </c>
      <c r="GL72" s="662" t="s">
        <v>56</v>
      </c>
      <c r="GM72" s="671" t="s">
        <v>125</v>
      </c>
      <c r="GN72" s="455"/>
      <c r="GO72" s="456"/>
      <c r="GQ72" s="167">
        <v>13172</v>
      </c>
      <c r="GR72" s="662" t="s">
        <v>56</v>
      </c>
      <c r="GS72" s="671" t="s">
        <v>126</v>
      </c>
      <c r="GT72" s="455"/>
      <c r="GU72" s="456"/>
      <c r="GW72" s="167">
        <v>13182</v>
      </c>
      <c r="GX72" s="662" t="s">
        <v>56</v>
      </c>
      <c r="GY72" s="671" t="s">
        <v>127</v>
      </c>
      <c r="GZ72" s="455"/>
      <c r="HA72" s="456"/>
      <c r="HC72" s="167">
        <v>13192</v>
      </c>
      <c r="HD72" s="662" t="s">
        <v>56</v>
      </c>
      <c r="HE72" s="671" t="s">
        <v>128</v>
      </c>
      <c r="HF72" s="455"/>
      <c r="HG72" s="456"/>
    </row>
    <row r="73" spans="2:215" ht="15" customHeight="1" thickBot="1">
      <c r="B73" s="34"/>
      <c r="C73" s="666"/>
      <c r="D73" s="466"/>
      <c r="E73" s="467"/>
      <c r="F73" s="468"/>
      <c r="I73" s="666"/>
      <c r="J73" s="466"/>
      <c r="K73" s="467"/>
      <c r="L73" s="468"/>
      <c r="M73" s="23"/>
      <c r="O73" s="34"/>
      <c r="P73" s="666"/>
      <c r="Q73" s="466"/>
      <c r="R73" s="467"/>
      <c r="S73" s="468"/>
      <c r="T73" s="2"/>
      <c r="U73" s="2"/>
      <c r="V73" s="666"/>
      <c r="W73" s="466"/>
      <c r="X73" s="467"/>
      <c r="Y73" s="468"/>
      <c r="Z73" s="61"/>
      <c r="AA73" s="22"/>
      <c r="AB73" s="62"/>
      <c r="AC73" s="666"/>
      <c r="AD73" s="466"/>
      <c r="AE73" s="467"/>
      <c r="AF73" s="468"/>
      <c r="AG73" s="22"/>
      <c r="AH73" s="22"/>
      <c r="AI73" s="666"/>
      <c r="AJ73" s="466"/>
      <c r="AK73" s="467"/>
      <c r="AL73" s="468"/>
      <c r="AM73" s="61"/>
      <c r="AO73" s="34"/>
      <c r="AP73" s="666"/>
      <c r="AQ73" s="466"/>
      <c r="AR73" s="467"/>
      <c r="AS73" s="468"/>
      <c r="AV73" s="666"/>
      <c r="AW73" s="466"/>
      <c r="AX73" s="467"/>
      <c r="AY73" s="468"/>
      <c r="AZ73" s="23"/>
      <c r="BC73" s="443"/>
      <c r="BD73" s="448"/>
      <c r="BE73" s="449"/>
      <c r="BF73" s="450"/>
      <c r="BG73" s="83"/>
      <c r="BH73" s="2"/>
      <c r="BI73" s="2"/>
      <c r="BJ73" s="443"/>
      <c r="BK73" s="448"/>
      <c r="BL73" s="449"/>
      <c r="BM73" s="450"/>
      <c r="BN73" s="83"/>
      <c r="BQ73" s="443"/>
      <c r="BR73" s="448"/>
      <c r="BS73" s="449"/>
      <c r="BT73" s="450"/>
      <c r="BU73" s="83"/>
      <c r="BX73" s="443"/>
      <c r="BY73" s="448"/>
      <c r="BZ73" s="449"/>
      <c r="CA73" s="450"/>
      <c r="CB73" s="83"/>
      <c r="CD73" s="34"/>
      <c r="CE73" s="666"/>
      <c r="CF73" s="466"/>
      <c r="CG73" s="467"/>
      <c r="CH73" s="468"/>
      <c r="CJ73" s="1"/>
      <c r="CK73" s="34"/>
      <c r="CL73" s="666"/>
      <c r="CM73" s="466"/>
      <c r="CN73" s="467"/>
      <c r="CO73" s="468"/>
      <c r="CP73" s="2"/>
      <c r="CQ73" s="2"/>
      <c r="CR73" s="2"/>
      <c r="CS73" s="200"/>
      <c r="CT73" s="723"/>
      <c r="CU73" s="686"/>
      <c r="CV73" s="687"/>
      <c r="CW73" s="686"/>
      <c r="CX73" s="83"/>
      <c r="CY73" s="188"/>
      <c r="CZ73" s="188"/>
      <c r="DA73" s="2"/>
      <c r="DB73" s="188"/>
      <c r="DC73" s="86"/>
      <c r="DD73" s="86"/>
      <c r="DE73" s="109"/>
      <c r="DF73" s="86"/>
      <c r="DG73" s="188"/>
      <c r="DH73" s="2"/>
      <c r="DI73" s="30"/>
      <c r="DJ73" s="663"/>
      <c r="DK73" s="679"/>
      <c r="DL73" s="467"/>
      <c r="DM73" s="680"/>
      <c r="DN73" s="73"/>
      <c r="DO73" s="1"/>
      <c r="DP73" s="34"/>
      <c r="DQ73" s="666"/>
      <c r="DR73" s="466"/>
      <c r="DS73" s="467"/>
      <c r="DT73" s="468"/>
      <c r="DW73" s="666"/>
      <c r="DX73" s="466"/>
      <c r="DY73" s="467"/>
      <c r="DZ73" s="468"/>
      <c r="EA73" s="23"/>
      <c r="EB73" s="108"/>
      <c r="EC73" s="34"/>
      <c r="ED73" s="1"/>
      <c r="EE73" s="1"/>
      <c r="EF73" s="669"/>
      <c r="EG73" s="457"/>
      <c r="EH73" s="458"/>
      <c r="EI73" s="458"/>
      <c r="EJ73" s="459"/>
      <c r="EO73" s="108"/>
      <c r="EP73" s="197"/>
      <c r="EQ73" s="142"/>
      <c r="ER73" s="142"/>
      <c r="ES73" s="142"/>
      <c r="ET73" s="142"/>
      <c r="EU73" s="1"/>
      <c r="EV73" s="179"/>
      <c r="EW73" s="663"/>
      <c r="EX73" s="457"/>
      <c r="EY73" s="458"/>
      <c r="EZ73" s="458"/>
      <c r="FA73" s="459"/>
      <c r="FB73" s="1"/>
      <c r="FC73" s="1"/>
      <c r="FD73" s="52"/>
      <c r="FE73" s="34"/>
      <c r="FF73" s="669"/>
      <c r="FG73" s="457"/>
      <c r="FH73" s="458"/>
      <c r="FI73" s="459"/>
      <c r="FQ73" s="34"/>
      <c r="FR73" s="669"/>
      <c r="FS73" s="457"/>
      <c r="FT73" s="458"/>
      <c r="FU73" s="459"/>
      <c r="FX73" s="34"/>
      <c r="FY73" s="669"/>
      <c r="FZ73" s="457"/>
      <c r="GA73" s="458"/>
      <c r="GB73" s="459"/>
      <c r="GD73" s="1"/>
      <c r="GE73" s="34"/>
      <c r="GF73" s="669"/>
      <c r="GG73" s="457"/>
      <c r="GH73" s="458"/>
      <c r="GI73" s="459"/>
      <c r="GK73" s="34"/>
      <c r="GL73" s="669"/>
      <c r="GM73" s="457"/>
      <c r="GN73" s="458"/>
      <c r="GO73" s="459"/>
      <c r="GQ73" s="138"/>
      <c r="GR73" s="669"/>
      <c r="GS73" s="457"/>
      <c r="GT73" s="458"/>
      <c r="GU73" s="459"/>
      <c r="GW73" s="138"/>
      <c r="GX73" s="669"/>
      <c r="GY73" s="457"/>
      <c r="GZ73" s="458"/>
      <c r="HA73" s="459"/>
      <c r="HC73" s="138"/>
      <c r="HD73" s="669"/>
      <c r="HE73" s="457"/>
      <c r="HF73" s="458"/>
      <c r="HG73" s="459"/>
    </row>
    <row r="74" spans="2:215" ht="102" customHeight="1">
      <c r="B74" s="34"/>
      <c r="C74" s="666"/>
      <c r="D74" s="469"/>
      <c r="E74" s="470"/>
      <c r="F74" s="471"/>
      <c r="I74" s="666"/>
      <c r="J74" s="469"/>
      <c r="K74" s="470"/>
      <c r="L74" s="471"/>
      <c r="M74" s="23"/>
      <c r="O74" s="34"/>
      <c r="P74" s="666"/>
      <c r="Q74" s="469"/>
      <c r="R74" s="470"/>
      <c r="S74" s="471"/>
      <c r="T74" s="2"/>
      <c r="U74" s="2"/>
      <c r="V74" s="666"/>
      <c r="W74" s="469"/>
      <c r="X74" s="470"/>
      <c r="Y74" s="471"/>
      <c r="Z74" s="61"/>
      <c r="AA74" s="22"/>
      <c r="AB74" s="62"/>
      <c r="AC74" s="666"/>
      <c r="AD74" s="469"/>
      <c r="AE74" s="470"/>
      <c r="AF74" s="471"/>
      <c r="AG74" s="22"/>
      <c r="AH74" s="22"/>
      <c r="AI74" s="666"/>
      <c r="AJ74" s="469"/>
      <c r="AK74" s="470"/>
      <c r="AL74" s="471"/>
      <c r="AM74" s="61"/>
      <c r="AO74" s="34"/>
      <c r="AP74" s="666"/>
      <c r="AQ74" s="469"/>
      <c r="AR74" s="470"/>
      <c r="AS74" s="471"/>
      <c r="AV74" s="666"/>
      <c r="AW74" s="469"/>
      <c r="AX74" s="470"/>
      <c r="AY74" s="471"/>
      <c r="AZ74" s="23"/>
      <c r="BC74" s="443"/>
      <c r="BD74" s="451"/>
      <c r="BE74" s="452"/>
      <c r="BF74" s="453"/>
      <c r="BG74" s="83"/>
      <c r="BH74" s="2"/>
      <c r="BI74" s="2"/>
      <c r="BJ74" s="443"/>
      <c r="BK74" s="451"/>
      <c r="BL74" s="452"/>
      <c r="BM74" s="453"/>
      <c r="BN74" s="83"/>
      <c r="BQ74" s="443"/>
      <c r="BR74" s="451"/>
      <c r="BS74" s="452"/>
      <c r="BT74" s="453"/>
      <c r="BU74" s="83"/>
      <c r="BX74" s="443"/>
      <c r="BY74" s="451"/>
      <c r="BZ74" s="452"/>
      <c r="CA74" s="453"/>
      <c r="CB74" s="83"/>
      <c r="CD74" s="34"/>
      <c r="CE74" s="666"/>
      <c r="CF74" s="469"/>
      <c r="CG74" s="470"/>
      <c r="CH74" s="471"/>
      <c r="CJ74" s="1"/>
      <c r="CK74" s="34"/>
      <c r="CL74" s="666"/>
      <c r="CM74" s="469"/>
      <c r="CN74" s="470"/>
      <c r="CO74" s="471"/>
      <c r="CP74" s="72"/>
      <c r="CQ74" s="2"/>
      <c r="CR74" s="2"/>
      <c r="CS74" s="200"/>
      <c r="CT74" s="723"/>
      <c r="CU74" s="686"/>
      <c r="CV74" s="686"/>
      <c r="CW74" s="686"/>
      <c r="CX74" s="83"/>
      <c r="CY74" s="188"/>
      <c r="CZ74" s="188"/>
      <c r="DA74" s="2"/>
      <c r="DB74" s="188"/>
      <c r="DC74" s="86"/>
      <c r="DD74" s="86"/>
      <c r="DE74" s="86"/>
      <c r="DF74" s="86"/>
      <c r="DG74" s="188"/>
      <c r="DH74" s="2"/>
      <c r="DI74" s="30"/>
      <c r="DJ74" s="663"/>
      <c r="DK74" s="681"/>
      <c r="DL74" s="681"/>
      <c r="DM74" s="682"/>
      <c r="DN74" s="73"/>
      <c r="DO74" s="1"/>
      <c r="DP74" s="34"/>
      <c r="DQ74" s="666"/>
      <c r="DR74" s="469"/>
      <c r="DS74" s="470"/>
      <c r="DT74" s="471"/>
      <c r="DW74" s="666"/>
      <c r="DX74" s="469"/>
      <c r="DY74" s="470"/>
      <c r="DZ74" s="471"/>
      <c r="EA74" s="23"/>
      <c r="EB74" s="108"/>
      <c r="EC74" s="34"/>
      <c r="ED74" s="1"/>
      <c r="EE74" s="1"/>
      <c r="EF74" s="669"/>
      <c r="EG74" s="460"/>
      <c r="EH74" s="461"/>
      <c r="EI74" s="461"/>
      <c r="EJ74" s="462"/>
      <c r="EO74" s="108"/>
      <c r="EP74" s="197"/>
      <c r="EQ74" s="142"/>
      <c r="ER74" s="142"/>
      <c r="ES74" s="142"/>
      <c r="ET74" s="142"/>
      <c r="EU74" s="1"/>
      <c r="EV74" s="179"/>
      <c r="EW74" s="663"/>
      <c r="EX74" s="460"/>
      <c r="EY74" s="461"/>
      <c r="EZ74" s="461"/>
      <c r="FA74" s="462"/>
      <c r="FB74" s="1"/>
      <c r="FC74" s="1"/>
      <c r="FD74" s="52"/>
      <c r="FE74" s="34"/>
      <c r="FF74" s="669"/>
      <c r="FG74" s="460"/>
      <c r="FH74" s="461"/>
      <c r="FI74" s="462"/>
      <c r="FQ74" s="34"/>
      <c r="FR74" s="669"/>
      <c r="FS74" s="460"/>
      <c r="FT74" s="461"/>
      <c r="FU74" s="462"/>
      <c r="FX74" s="34"/>
      <c r="FY74" s="669"/>
      <c r="FZ74" s="460"/>
      <c r="GA74" s="461"/>
      <c r="GB74" s="462"/>
      <c r="GC74" s="84"/>
      <c r="GD74" s="1"/>
      <c r="GE74" s="34"/>
      <c r="GF74" s="669"/>
      <c r="GG74" s="460"/>
      <c r="GH74" s="461"/>
      <c r="GI74" s="462"/>
      <c r="GK74" s="34"/>
      <c r="GL74" s="669"/>
      <c r="GM74" s="460"/>
      <c r="GN74" s="461"/>
      <c r="GO74" s="462"/>
      <c r="GQ74" s="138"/>
      <c r="GR74" s="669"/>
      <c r="GS74" s="460"/>
      <c r="GT74" s="461"/>
      <c r="GU74" s="462"/>
      <c r="GW74" s="138"/>
      <c r="GX74" s="669"/>
      <c r="GY74" s="460"/>
      <c r="GZ74" s="461"/>
      <c r="HA74" s="462"/>
      <c r="HC74" s="138"/>
      <c r="HD74" s="669"/>
      <c r="HE74" s="460"/>
      <c r="HF74" s="461"/>
      <c r="HG74" s="462"/>
    </row>
    <row r="75" spans="2:215" ht="15.75" customHeight="1">
      <c r="B75" s="34"/>
      <c r="C75" s="666"/>
      <c r="I75" s="666"/>
      <c r="M75" s="23"/>
      <c r="O75" s="34"/>
      <c r="P75" s="666"/>
      <c r="V75" s="666"/>
      <c r="Z75" s="64"/>
      <c r="AA75" s="4"/>
      <c r="AB75" s="63"/>
      <c r="AC75" s="666"/>
      <c r="AG75" s="4"/>
      <c r="AH75" s="4"/>
      <c r="AI75" s="666"/>
      <c r="AM75" s="64"/>
      <c r="AO75" s="34"/>
      <c r="AP75" s="666"/>
      <c r="AV75" s="666"/>
      <c r="AZ75" s="23"/>
      <c r="BC75" s="443"/>
      <c r="BD75" s="4"/>
      <c r="BE75" s="4"/>
      <c r="BF75" s="4"/>
      <c r="BG75" s="107"/>
      <c r="BJ75" s="443"/>
      <c r="BK75" s="4"/>
      <c r="BL75" s="4"/>
      <c r="BM75" s="4"/>
      <c r="BN75" s="107"/>
      <c r="BQ75" s="443"/>
      <c r="BR75" s="4"/>
      <c r="BS75" s="4"/>
      <c r="BT75" s="4"/>
      <c r="BU75" s="107"/>
      <c r="BX75" s="443"/>
      <c r="BY75" s="4"/>
      <c r="BZ75" s="4"/>
      <c r="CA75" s="4"/>
      <c r="CB75" s="107"/>
      <c r="CD75" s="34"/>
      <c r="CE75" s="666"/>
      <c r="CJ75" s="1"/>
      <c r="CK75" s="45"/>
      <c r="CL75" s="666"/>
      <c r="CP75" s="73"/>
      <c r="CQ75" s="1"/>
      <c r="CR75" s="1"/>
      <c r="CS75" s="161"/>
      <c r="CT75" s="723"/>
      <c r="CX75" s="73"/>
      <c r="CY75" s="108"/>
      <c r="CZ75" s="108"/>
      <c r="DA75" s="1"/>
      <c r="DB75" s="108"/>
      <c r="DC75" s="86"/>
      <c r="DD75" s="109"/>
      <c r="DE75" s="109"/>
      <c r="DF75" s="109"/>
      <c r="DG75" s="108"/>
      <c r="DH75" s="1"/>
      <c r="DI75" s="34"/>
      <c r="DJ75" s="663"/>
      <c r="DN75" s="73"/>
      <c r="DO75" s="1"/>
      <c r="DP75" s="45"/>
      <c r="DQ75" s="666"/>
      <c r="DW75" s="666"/>
      <c r="EA75" s="23"/>
      <c r="EB75" s="108"/>
      <c r="EC75" s="34"/>
      <c r="ED75" s="1"/>
      <c r="EE75" s="1"/>
      <c r="EF75" s="669"/>
      <c r="EG75" s="4"/>
      <c r="EH75" s="4"/>
      <c r="EI75" s="4"/>
      <c r="EO75" s="108"/>
      <c r="EP75" s="197"/>
      <c r="EQ75" s="195"/>
      <c r="ER75" s="195"/>
      <c r="ES75" s="195"/>
      <c r="ET75" s="109"/>
      <c r="EU75" s="1"/>
      <c r="EV75" s="179"/>
      <c r="EW75" s="663"/>
      <c r="EX75" s="4"/>
      <c r="EY75" s="4"/>
      <c r="EZ75" s="4"/>
      <c r="FB75" s="1"/>
      <c r="FC75" s="1"/>
      <c r="FD75" s="52"/>
      <c r="FE75" s="34"/>
      <c r="FF75" s="669"/>
      <c r="FG75" s="4"/>
      <c r="FH75" s="4"/>
      <c r="FI75" s="4"/>
      <c r="FQ75" s="45"/>
      <c r="FR75" s="669"/>
      <c r="FS75" s="4"/>
      <c r="FT75" s="4"/>
      <c r="FU75" s="4"/>
      <c r="FX75" s="34"/>
      <c r="FY75" s="669"/>
      <c r="FZ75" s="4"/>
      <c r="GA75" s="4"/>
      <c r="GB75" s="4"/>
      <c r="GC75" s="73"/>
      <c r="GD75" s="1"/>
      <c r="GE75" s="34"/>
      <c r="GF75" s="669"/>
      <c r="GG75" s="4"/>
      <c r="GH75" s="4"/>
      <c r="GI75" s="4"/>
      <c r="GK75" s="34"/>
      <c r="GL75" s="669"/>
      <c r="GM75" s="4"/>
      <c r="GN75" s="4"/>
      <c r="GO75" s="4"/>
      <c r="GQ75" s="138"/>
      <c r="GR75" s="669"/>
      <c r="GS75" s="4"/>
      <c r="GT75" s="4"/>
      <c r="GU75" s="4"/>
      <c r="GW75" s="138"/>
      <c r="GX75" s="669"/>
      <c r="GY75" s="4"/>
      <c r="GZ75" s="4"/>
      <c r="HA75" s="4"/>
      <c r="HC75" s="138"/>
      <c r="HD75" s="669"/>
      <c r="HE75" s="4"/>
      <c r="HF75" s="4"/>
      <c r="HG75" s="4"/>
    </row>
    <row r="76" spans="2:215" ht="15" customHeight="1" thickBot="1">
      <c r="B76" s="74"/>
      <c r="C76" s="666"/>
      <c r="D76" s="472" t="s">
        <v>129</v>
      </c>
      <c r="E76" s="464"/>
      <c r="F76" s="465"/>
      <c r="I76" s="666"/>
      <c r="J76" s="472" t="s">
        <v>130</v>
      </c>
      <c r="K76" s="464"/>
      <c r="L76" s="465"/>
      <c r="M76" s="24"/>
      <c r="O76" s="74"/>
      <c r="P76" s="666"/>
      <c r="Q76" s="472" t="s">
        <v>129</v>
      </c>
      <c r="R76" s="464"/>
      <c r="S76" s="465"/>
      <c r="T76" s="3"/>
      <c r="U76" s="3"/>
      <c r="V76" s="666"/>
      <c r="W76" s="472" t="s">
        <v>130</v>
      </c>
      <c r="X76" s="464"/>
      <c r="Y76" s="465"/>
      <c r="Z76" s="75"/>
      <c r="AA76" s="22"/>
      <c r="AB76" s="76"/>
      <c r="AC76" s="666"/>
      <c r="AD76" s="472" t="s">
        <v>131</v>
      </c>
      <c r="AE76" s="464"/>
      <c r="AF76" s="465"/>
      <c r="AG76" s="22"/>
      <c r="AH76" s="22"/>
      <c r="AI76" s="666"/>
      <c r="AJ76" s="472" t="s">
        <v>84</v>
      </c>
      <c r="AK76" s="464"/>
      <c r="AL76" s="465"/>
      <c r="AM76" s="75"/>
      <c r="AO76" s="45"/>
      <c r="AP76" s="666"/>
      <c r="AQ76" s="472" t="s">
        <v>84</v>
      </c>
      <c r="AR76" s="464"/>
      <c r="AS76" s="465"/>
      <c r="AV76" s="666"/>
      <c r="AW76" s="472" t="s">
        <v>132</v>
      </c>
      <c r="AX76" s="464"/>
      <c r="AY76" s="465"/>
      <c r="AZ76" s="24"/>
      <c r="BC76" s="443"/>
      <c r="BD76" s="704" t="s">
        <v>469</v>
      </c>
      <c r="BE76" s="446"/>
      <c r="BF76" s="447"/>
      <c r="BG76" s="80"/>
      <c r="BH76" s="3"/>
      <c r="BI76" s="3"/>
      <c r="BJ76" s="443"/>
      <c r="BK76" s="704" t="s">
        <v>469</v>
      </c>
      <c r="BL76" s="446"/>
      <c r="BM76" s="447"/>
      <c r="BN76" s="80"/>
      <c r="BQ76" s="443"/>
      <c r="BR76" s="704" t="s">
        <v>469</v>
      </c>
      <c r="BS76" s="446"/>
      <c r="BT76" s="447"/>
      <c r="BU76" s="80"/>
      <c r="BX76" s="443"/>
      <c r="BY76" s="704" t="s">
        <v>469</v>
      </c>
      <c r="BZ76" s="446"/>
      <c r="CA76" s="447"/>
      <c r="CB76" s="80"/>
      <c r="CD76" s="34"/>
      <c r="CE76" s="666"/>
      <c r="CF76" s="472" t="s">
        <v>133</v>
      </c>
      <c r="CG76" s="464"/>
      <c r="CH76" s="465"/>
      <c r="CJ76" s="1"/>
      <c r="CK76" s="33"/>
      <c r="CL76" s="666"/>
      <c r="CM76" s="472" t="s">
        <v>553</v>
      </c>
      <c r="CN76" s="464"/>
      <c r="CO76" s="465"/>
      <c r="CP76" s="80"/>
      <c r="CQ76" s="3"/>
      <c r="CR76" s="3"/>
      <c r="CS76" s="219"/>
      <c r="CT76" s="723"/>
      <c r="CU76" s="683" t="s">
        <v>511</v>
      </c>
      <c r="CV76" s="684"/>
      <c r="CW76" s="684"/>
      <c r="CX76" s="80"/>
      <c r="CY76" s="111"/>
      <c r="CZ76" s="111"/>
      <c r="DA76" s="3"/>
      <c r="DB76" s="111"/>
      <c r="DC76" s="86"/>
      <c r="DD76" s="142"/>
      <c r="DE76" s="86"/>
      <c r="DF76" s="86"/>
      <c r="DG76" s="111"/>
      <c r="DH76" s="195"/>
      <c r="DI76" s="224"/>
      <c r="DJ76" s="663"/>
      <c r="DK76" s="671" t="s">
        <v>135</v>
      </c>
      <c r="DL76" s="677"/>
      <c r="DM76" s="678"/>
      <c r="DN76" s="73"/>
      <c r="DO76" s="1"/>
      <c r="DP76" s="33"/>
      <c r="DQ76" s="666"/>
      <c r="DR76" s="472" t="s">
        <v>137</v>
      </c>
      <c r="DS76" s="464"/>
      <c r="DT76" s="465"/>
      <c r="DW76" s="666"/>
      <c r="DX76" s="472" t="s">
        <v>138</v>
      </c>
      <c r="DY76" s="464"/>
      <c r="DZ76" s="465"/>
      <c r="EA76" s="24"/>
      <c r="EB76" s="108"/>
      <c r="EC76" s="45"/>
      <c r="ED76" s="16"/>
      <c r="EE76" s="16"/>
      <c r="EF76" s="669"/>
      <c r="EG76" s="671" t="s">
        <v>139</v>
      </c>
      <c r="EH76" s="455"/>
      <c r="EI76" s="455"/>
      <c r="EJ76" s="456"/>
      <c r="EO76" s="108"/>
      <c r="EP76" s="197"/>
      <c r="EQ76" s="142"/>
      <c r="ER76" s="142"/>
      <c r="ES76" s="142"/>
      <c r="ET76" s="142"/>
      <c r="EU76" s="1"/>
      <c r="EV76" s="207"/>
      <c r="EW76" s="663"/>
      <c r="EX76" s="454" t="s">
        <v>136</v>
      </c>
      <c r="EY76" s="455"/>
      <c r="EZ76" s="455"/>
      <c r="FA76" s="456"/>
      <c r="FB76" s="1"/>
      <c r="FC76" s="1"/>
      <c r="FD76" s="52"/>
      <c r="FE76" s="78"/>
      <c r="FF76" s="669"/>
      <c r="FG76" s="671" t="s">
        <v>140</v>
      </c>
      <c r="FH76" s="455"/>
      <c r="FI76" s="456"/>
      <c r="FR76" s="669"/>
      <c r="FS76" s="671" t="s">
        <v>141</v>
      </c>
      <c r="FT76" s="455"/>
      <c r="FU76" s="456"/>
      <c r="FX76" s="78"/>
      <c r="FY76" s="669"/>
      <c r="FZ76" s="671" t="s">
        <v>142</v>
      </c>
      <c r="GA76" s="455"/>
      <c r="GB76" s="456"/>
      <c r="GC76" s="73"/>
      <c r="GD76" s="1"/>
      <c r="GE76" s="78"/>
      <c r="GF76" s="669"/>
      <c r="GG76" s="671" t="s">
        <v>143</v>
      </c>
      <c r="GH76" s="455"/>
      <c r="GI76" s="456"/>
      <c r="GK76" s="160"/>
      <c r="GL76" s="669"/>
      <c r="GM76" s="671" t="s">
        <v>144</v>
      </c>
      <c r="GN76" s="455"/>
      <c r="GO76" s="456"/>
      <c r="GQ76" s="168"/>
      <c r="GR76" s="669"/>
      <c r="GS76" s="671" t="s">
        <v>145</v>
      </c>
      <c r="GT76" s="455"/>
      <c r="GU76" s="456"/>
      <c r="GW76" s="168"/>
      <c r="GX76" s="669"/>
      <c r="GY76" s="671" t="s">
        <v>146</v>
      </c>
      <c r="GZ76" s="455"/>
      <c r="HA76" s="456"/>
      <c r="HC76" s="168"/>
      <c r="HD76" s="669"/>
      <c r="HE76" s="671" t="s">
        <v>147</v>
      </c>
      <c r="HF76" s="455"/>
      <c r="HG76" s="456"/>
    </row>
    <row r="77" spans="2:215" ht="15" customHeight="1" thickBot="1">
      <c r="B77" s="34"/>
      <c r="C77" s="666"/>
      <c r="D77" s="473"/>
      <c r="E77" s="467"/>
      <c r="F77" s="468"/>
      <c r="I77" s="666"/>
      <c r="J77" s="473"/>
      <c r="K77" s="467"/>
      <c r="L77" s="468"/>
      <c r="M77" s="20"/>
      <c r="O77" s="33"/>
      <c r="P77" s="666"/>
      <c r="Q77" s="473"/>
      <c r="R77" s="467"/>
      <c r="S77" s="468"/>
      <c r="T77" s="3"/>
      <c r="U77" s="3"/>
      <c r="V77" s="666"/>
      <c r="W77" s="473"/>
      <c r="X77" s="467"/>
      <c r="Y77" s="468"/>
      <c r="Z77" s="31"/>
      <c r="AA77" s="22"/>
      <c r="AB77" s="55"/>
      <c r="AC77" s="666"/>
      <c r="AD77" s="473"/>
      <c r="AE77" s="467"/>
      <c r="AF77" s="468"/>
      <c r="AG77" s="22"/>
      <c r="AH77" s="22"/>
      <c r="AI77" s="666"/>
      <c r="AJ77" s="473"/>
      <c r="AK77" s="467"/>
      <c r="AL77" s="468"/>
      <c r="AM77" s="31"/>
      <c r="AO77" s="33"/>
      <c r="AP77" s="666"/>
      <c r="AQ77" s="473"/>
      <c r="AR77" s="467"/>
      <c r="AS77" s="468"/>
      <c r="AV77" s="666"/>
      <c r="AW77" s="473"/>
      <c r="AX77" s="467"/>
      <c r="AY77" s="468"/>
      <c r="AZ77" s="20"/>
      <c r="BC77" s="443"/>
      <c r="BD77" s="448"/>
      <c r="BE77" s="449"/>
      <c r="BF77" s="450"/>
      <c r="BG77" s="91"/>
      <c r="BH77" s="3"/>
      <c r="BI77" s="3"/>
      <c r="BJ77" s="443"/>
      <c r="BK77" s="448"/>
      <c r="BL77" s="449"/>
      <c r="BM77" s="450"/>
      <c r="BN77" s="91"/>
      <c r="BQ77" s="443"/>
      <c r="BR77" s="448"/>
      <c r="BS77" s="449"/>
      <c r="BT77" s="450"/>
      <c r="BU77" s="91"/>
      <c r="BX77" s="443"/>
      <c r="BY77" s="448"/>
      <c r="BZ77" s="449"/>
      <c r="CA77" s="450"/>
      <c r="CB77" s="91"/>
      <c r="CD77" s="45"/>
      <c r="CE77" s="666"/>
      <c r="CF77" s="473"/>
      <c r="CG77" s="467"/>
      <c r="CH77" s="468"/>
      <c r="CJ77" s="1"/>
      <c r="CK77" s="34"/>
      <c r="CL77" s="666"/>
      <c r="CM77" s="473"/>
      <c r="CN77" s="467"/>
      <c r="CO77" s="468"/>
      <c r="CP77" s="80"/>
      <c r="CQ77" s="3"/>
      <c r="CR77" s="90"/>
      <c r="CS77" s="220"/>
      <c r="CT77" s="723"/>
      <c r="CU77" s="684"/>
      <c r="CV77" s="684"/>
      <c r="CW77" s="684"/>
      <c r="CX77" s="80"/>
      <c r="CY77" s="111"/>
      <c r="CZ77" s="111"/>
      <c r="DA77" s="3"/>
      <c r="DB77" s="111"/>
      <c r="DC77" s="86"/>
      <c r="DD77" s="86"/>
      <c r="DE77" s="109"/>
      <c r="DF77" s="86"/>
      <c r="DG77" s="111"/>
      <c r="DH77" s="195"/>
      <c r="DI77" s="201"/>
      <c r="DJ77" s="663"/>
      <c r="DK77" s="692"/>
      <c r="DL77" s="467"/>
      <c r="DM77" s="680"/>
      <c r="DN77" s="228"/>
      <c r="DO77" s="1"/>
      <c r="DP77" s="34"/>
      <c r="DQ77" s="666"/>
      <c r="DR77" s="473"/>
      <c r="DS77" s="467"/>
      <c r="DT77" s="468"/>
      <c r="DW77" s="666"/>
      <c r="DX77" s="473"/>
      <c r="DY77" s="467"/>
      <c r="DZ77" s="468"/>
      <c r="EA77" s="20"/>
      <c r="EB77" s="108"/>
      <c r="EF77" s="669"/>
      <c r="EG77" s="457"/>
      <c r="EH77" s="458"/>
      <c r="EI77" s="458"/>
      <c r="EJ77" s="459"/>
      <c r="EO77" s="1"/>
      <c r="EP77" s="197"/>
      <c r="EQ77" s="142"/>
      <c r="ER77" s="142"/>
      <c r="ES77" s="142"/>
      <c r="ET77" s="142"/>
      <c r="EU77" s="1"/>
      <c r="EV77" s="177"/>
      <c r="EW77" s="663"/>
      <c r="EX77" s="457"/>
      <c r="EY77" s="458"/>
      <c r="EZ77" s="458"/>
      <c r="FA77" s="459"/>
      <c r="FB77" s="84"/>
      <c r="FC77" s="1"/>
      <c r="FD77" s="52"/>
      <c r="FE77" s="34"/>
      <c r="FF77" s="669"/>
      <c r="FG77" s="457"/>
      <c r="FH77" s="458"/>
      <c r="FI77" s="459"/>
      <c r="FQ77" s="33"/>
      <c r="FR77" s="669"/>
      <c r="FS77" s="457"/>
      <c r="FT77" s="458"/>
      <c r="FU77" s="459"/>
      <c r="FX77" s="34"/>
      <c r="FY77" s="669"/>
      <c r="FZ77" s="457"/>
      <c r="GA77" s="458"/>
      <c r="GB77" s="459"/>
      <c r="GC77" s="73"/>
      <c r="GD77" s="1"/>
      <c r="GE77" s="34"/>
      <c r="GF77" s="669"/>
      <c r="GG77" s="457"/>
      <c r="GH77" s="458"/>
      <c r="GI77" s="459"/>
      <c r="GK77" s="119"/>
      <c r="GL77" s="669"/>
      <c r="GM77" s="457"/>
      <c r="GN77" s="458"/>
      <c r="GO77" s="459"/>
      <c r="GQ77" s="135"/>
      <c r="GR77" s="669"/>
      <c r="GS77" s="457"/>
      <c r="GT77" s="458"/>
      <c r="GU77" s="459"/>
      <c r="GX77" s="669"/>
      <c r="GY77" s="457"/>
      <c r="GZ77" s="458"/>
      <c r="HA77" s="459"/>
      <c r="HC77" s="135"/>
      <c r="HD77" s="669"/>
      <c r="HE77" s="457"/>
      <c r="HF77" s="458"/>
      <c r="HG77" s="459"/>
    </row>
    <row r="78" spans="2:215" ht="91.5" customHeight="1">
      <c r="B78" s="34"/>
      <c r="C78" s="667"/>
      <c r="D78" s="474"/>
      <c r="E78" s="470"/>
      <c r="F78" s="471"/>
      <c r="I78" s="667"/>
      <c r="J78" s="474"/>
      <c r="K78" s="470"/>
      <c r="L78" s="471"/>
      <c r="M78" s="23"/>
      <c r="O78" s="34"/>
      <c r="P78" s="667"/>
      <c r="Q78" s="474"/>
      <c r="R78" s="470"/>
      <c r="S78" s="471"/>
      <c r="T78" s="3"/>
      <c r="U78" s="3"/>
      <c r="V78" s="667"/>
      <c r="W78" s="474"/>
      <c r="X78" s="470"/>
      <c r="Y78" s="471"/>
      <c r="Z78" s="61"/>
      <c r="AA78" s="22"/>
      <c r="AB78" s="62"/>
      <c r="AC78" s="667"/>
      <c r="AD78" s="474"/>
      <c r="AE78" s="470"/>
      <c r="AF78" s="471"/>
      <c r="AG78" s="22"/>
      <c r="AH78" s="22"/>
      <c r="AI78" s="667"/>
      <c r="AJ78" s="474"/>
      <c r="AK78" s="470"/>
      <c r="AL78" s="471"/>
      <c r="AM78" s="61"/>
      <c r="AO78" s="34"/>
      <c r="AP78" s="667"/>
      <c r="AQ78" s="474"/>
      <c r="AR78" s="470"/>
      <c r="AS78" s="471"/>
      <c r="AV78" s="667"/>
      <c r="AW78" s="474"/>
      <c r="AX78" s="470"/>
      <c r="AY78" s="471"/>
      <c r="AZ78" s="23"/>
      <c r="BC78" s="444"/>
      <c r="BD78" s="451"/>
      <c r="BE78" s="452"/>
      <c r="BF78" s="453"/>
      <c r="BG78" s="3"/>
      <c r="BH78" s="3"/>
      <c r="BI78" s="3"/>
      <c r="BJ78" s="444"/>
      <c r="BK78" s="451"/>
      <c r="BL78" s="452"/>
      <c r="BM78" s="453"/>
      <c r="BN78" s="86"/>
      <c r="BQ78" s="444"/>
      <c r="BR78" s="451"/>
      <c r="BS78" s="452"/>
      <c r="BT78" s="453"/>
      <c r="BX78" s="444"/>
      <c r="BY78" s="451"/>
      <c r="BZ78" s="452"/>
      <c r="CA78" s="453"/>
      <c r="CB78" s="86"/>
      <c r="CE78" s="667"/>
      <c r="CF78" s="474"/>
      <c r="CG78" s="470"/>
      <c r="CH78" s="471"/>
      <c r="CJ78" s="1"/>
      <c r="CK78" s="34"/>
      <c r="CL78" s="667"/>
      <c r="CM78" s="474"/>
      <c r="CN78" s="470"/>
      <c r="CO78" s="471"/>
      <c r="CP78" s="80"/>
      <c r="CQ78" s="3"/>
      <c r="CR78" s="85"/>
      <c r="CS78" s="221"/>
      <c r="CT78" s="723"/>
      <c r="CU78" s="684"/>
      <c r="CV78" s="684"/>
      <c r="CW78" s="684"/>
      <c r="CX78" s="80"/>
      <c r="CY78" s="111"/>
      <c r="CZ78" s="111"/>
      <c r="DA78" s="3"/>
      <c r="DB78" s="111"/>
      <c r="DC78" s="86"/>
      <c r="DD78" s="86"/>
      <c r="DE78" s="86"/>
      <c r="DF78" s="86"/>
      <c r="DG78" s="111"/>
      <c r="DH78" s="195"/>
      <c r="DI78" s="229"/>
      <c r="DJ78" s="664"/>
      <c r="DK78" s="693"/>
      <c r="DL78" s="681"/>
      <c r="DM78" s="682"/>
      <c r="DN78" s="73"/>
      <c r="DO78" s="1"/>
      <c r="DP78" s="34"/>
      <c r="DQ78" s="667"/>
      <c r="DR78" s="474"/>
      <c r="DS78" s="470"/>
      <c r="DT78" s="471"/>
      <c r="DW78" s="667"/>
      <c r="DX78" s="474"/>
      <c r="DY78" s="470"/>
      <c r="DZ78" s="471"/>
      <c r="EA78" s="23"/>
      <c r="EB78" s="108"/>
      <c r="EF78" s="670"/>
      <c r="EG78" s="460"/>
      <c r="EH78" s="461"/>
      <c r="EI78" s="461"/>
      <c r="EJ78" s="462"/>
      <c r="EO78" s="1"/>
      <c r="EP78" s="197"/>
      <c r="EQ78" s="142"/>
      <c r="ER78" s="142"/>
      <c r="ES78" s="142"/>
      <c r="ET78" s="142"/>
      <c r="EU78" s="1"/>
      <c r="EV78" s="179"/>
      <c r="EW78" s="664"/>
      <c r="EX78" s="460"/>
      <c r="EY78" s="461"/>
      <c r="EZ78" s="461"/>
      <c r="FA78" s="462"/>
      <c r="FB78" s="73"/>
      <c r="FC78" s="1"/>
      <c r="FD78" s="52"/>
      <c r="FE78" s="34"/>
      <c r="FF78" s="670"/>
      <c r="FG78" s="460"/>
      <c r="FH78" s="461"/>
      <c r="FI78" s="462"/>
      <c r="FQ78" s="34"/>
      <c r="FR78" s="670"/>
      <c r="FS78" s="460"/>
      <c r="FT78" s="461"/>
      <c r="FU78" s="462"/>
      <c r="FX78" s="34"/>
      <c r="FY78" s="670"/>
      <c r="FZ78" s="460"/>
      <c r="GA78" s="461"/>
      <c r="GB78" s="462"/>
      <c r="GC78" s="73"/>
      <c r="GD78" s="1"/>
      <c r="GE78" s="34"/>
      <c r="GF78" s="670"/>
      <c r="GG78" s="460"/>
      <c r="GH78" s="461"/>
      <c r="GI78" s="462"/>
      <c r="GK78" s="119"/>
      <c r="GL78" s="670"/>
      <c r="GM78" s="460"/>
      <c r="GN78" s="461"/>
      <c r="GO78" s="462"/>
      <c r="GQ78" s="138"/>
      <c r="GR78" s="670"/>
      <c r="GS78" s="460"/>
      <c r="GT78" s="461"/>
      <c r="GU78" s="462"/>
      <c r="GX78" s="670"/>
      <c r="GY78" s="460"/>
      <c r="GZ78" s="461"/>
      <c r="HA78" s="462"/>
      <c r="HC78" s="138"/>
      <c r="HD78" s="670"/>
      <c r="HE78" s="460"/>
      <c r="HF78" s="461"/>
      <c r="HG78" s="462"/>
    </row>
    <row r="79" spans="2:215" ht="15.75" customHeight="1">
      <c r="B79" s="34"/>
      <c r="M79" s="23"/>
      <c r="O79" s="34"/>
      <c r="Q79" s="4"/>
      <c r="R79" s="81"/>
      <c r="S79" s="4"/>
      <c r="Y79" s="4"/>
      <c r="Z79" s="64"/>
      <c r="AA79" s="4"/>
      <c r="AB79" s="63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64"/>
      <c r="AO79" s="34"/>
      <c r="AZ79" s="23"/>
      <c r="BD79" s="4"/>
      <c r="BE79" s="4"/>
      <c r="BF79" s="4"/>
      <c r="BK79" s="4"/>
      <c r="BL79" s="4"/>
      <c r="BM79" s="4"/>
      <c r="BN79" s="4"/>
      <c r="CJ79" s="1"/>
      <c r="CK79" s="34"/>
      <c r="CL79" s="19"/>
      <c r="CM79" s="54"/>
      <c r="CN79" s="54"/>
      <c r="CO79" s="54"/>
      <c r="CP79" s="73"/>
      <c r="CQ79" s="1"/>
      <c r="CR79" s="52"/>
      <c r="CS79" s="161"/>
      <c r="CT79" s="723"/>
      <c r="CU79" s="684"/>
      <c r="CV79" s="684"/>
      <c r="CW79" s="684"/>
      <c r="CX79" s="73"/>
      <c r="CY79" s="108"/>
      <c r="CZ79" s="108"/>
      <c r="DA79" s="1"/>
      <c r="DB79" s="108"/>
      <c r="DC79" s="109"/>
      <c r="DD79" s="195"/>
      <c r="DE79" s="195"/>
      <c r="DF79" s="195"/>
      <c r="DG79" s="108"/>
      <c r="DH79" s="108"/>
      <c r="DI79" s="52"/>
      <c r="DK79" s="4"/>
      <c r="DL79" s="4"/>
      <c r="DM79" s="4"/>
      <c r="DN79" s="73"/>
      <c r="DO79" s="1"/>
      <c r="DP79" s="34"/>
      <c r="EA79" s="23"/>
      <c r="EB79" s="108"/>
      <c r="EO79" s="1"/>
      <c r="EP79" s="1"/>
      <c r="EQ79" s="1"/>
      <c r="ER79" s="1"/>
      <c r="ES79" s="1"/>
      <c r="ET79" s="1"/>
      <c r="EU79" s="1"/>
      <c r="EV79" s="179"/>
      <c r="EW79" s="1"/>
      <c r="EX79" s="1"/>
      <c r="EY79" s="1"/>
      <c r="EZ79" s="1"/>
      <c r="FB79" s="73"/>
      <c r="FC79" s="1"/>
      <c r="FD79" s="52"/>
      <c r="FE79" s="34"/>
      <c r="FF79" s="19"/>
      <c r="FG79" s="54"/>
      <c r="FH79" s="54"/>
      <c r="FI79" s="54"/>
      <c r="FQ79" s="34"/>
      <c r="FR79" s="19"/>
      <c r="FS79" s="54"/>
      <c r="FT79" s="54"/>
      <c r="FU79" s="54"/>
      <c r="FX79" s="34"/>
      <c r="FY79" s="19"/>
      <c r="FZ79" s="54"/>
      <c r="GA79" s="54"/>
      <c r="GB79" s="54"/>
      <c r="GC79" s="73"/>
      <c r="GD79" s="1"/>
      <c r="GE79" s="34"/>
      <c r="GF79" s="19"/>
      <c r="GG79" s="54"/>
      <c r="GH79" s="54"/>
      <c r="GI79" s="54"/>
      <c r="GK79" s="119"/>
      <c r="GL79" s="19"/>
      <c r="GM79" s="54"/>
      <c r="GN79" s="54"/>
      <c r="GO79" s="54"/>
      <c r="GQ79" s="138"/>
      <c r="HC79" s="138"/>
    </row>
    <row r="80" spans="2:215" ht="15" customHeight="1">
      <c r="B80" s="34">
        <v>3</v>
      </c>
      <c r="C80" s="665" t="s">
        <v>56</v>
      </c>
      <c r="D80" s="463" t="s">
        <v>148</v>
      </c>
      <c r="E80" s="464"/>
      <c r="F80" s="465"/>
      <c r="H80" s="814">
        <v>15</v>
      </c>
      <c r="I80" s="665" t="s">
        <v>56</v>
      </c>
      <c r="J80" s="463" t="s">
        <v>149</v>
      </c>
      <c r="K80" s="464"/>
      <c r="L80" s="465"/>
      <c r="M80" s="23"/>
      <c r="O80" s="813">
        <v>3</v>
      </c>
      <c r="P80" s="665" t="s">
        <v>56</v>
      </c>
      <c r="Q80" s="463" t="s">
        <v>150</v>
      </c>
      <c r="R80" s="464"/>
      <c r="S80" s="465"/>
      <c r="T80" s="82"/>
      <c r="U80" s="816">
        <v>18</v>
      </c>
      <c r="V80" s="665" t="s">
        <v>56</v>
      </c>
      <c r="W80" s="463" t="s">
        <v>151</v>
      </c>
      <c r="X80" s="464"/>
      <c r="Y80" s="465"/>
      <c r="Z80" s="61"/>
      <c r="AA80" s="22"/>
      <c r="AB80" s="818">
        <v>5</v>
      </c>
      <c r="AC80" s="665" t="s">
        <v>56</v>
      </c>
      <c r="AD80" s="463" t="s">
        <v>113</v>
      </c>
      <c r="AE80" s="464"/>
      <c r="AF80" s="465"/>
      <c r="AG80" s="22"/>
      <c r="AH80" s="22">
        <v>6</v>
      </c>
      <c r="AI80" s="665" t="s">
        <v>56</v>
      </c>
      <c r="AJ80" s="463" t="s">
        <v>61</v>
      </c>
      <c r="AK80" s="464"/>
      <c r="AL80" s="465"/>
      <c r="AM80" s="61"/>
      <c r="AN80" s="5">
        <v>5</v>
      </c>
      <c r="AO80" s="34"/>
      <c r="AP80" s="665" t="s">
        <v>56</v>
      </c>
      <c r="AQ80" s="463" t="s">
        <v>152</v>
      </c>
      <c r="AR80" s="464"/>
      <c r="AS80" s="465"/>
      <c r="AU80" s="5">
        <v>6</v>
      </c>
      <c r="AV80" s="665" t="s">
        <v>56</v>
      </c>
      <c r="AW80" s="463" t="s">
        <v>153</v>
      </c>
      <c r="AX80" s="464"/>
      <c r="AY80" s="465"/>
      <c r="AZ80" s="23"/>
      <c r="BC80" s="36"/>
      <c r="BD80" s="22"/>
      <c r="BE80" s="22"/>
      <c r="BF80" s="22"/>
      <c r="BG80" s="2"/>
      <c r="BH80" s="2"/>
      <c r="BI80" s="2"/>
      <c r="BJ80" s="36"/>
      <c r="BK80" s="22"/>
      <c r="BL80" s="22"/>
      <c r="BM80" s="22"/>
      <c r="BN80" s="22"/>
      <c r="CJ80" s="1"/>
      <c r="CK80" s="34">
        <v>12113</v>
      </c>
      <c r="CL80" s="665" t="s">
        <v>56</v>
      </c>
      <c r="CM80" s="463" t="s">
        <v>554</v>
      </c>
      <c r="CN80" s="464"/>
      <c r="CO80" s="465"/>
      <c r="CP80" s="83"/>
      <c r="CQ80" s="2"/>
      <c r="CR80" s="87"/>
      <c r="CS80" s="200"/>
      <c r="CT80" s="723"/>
      <c r="CU80" s="684"/>
      <c r="CV80" s="684"/>
      <c r="CW80" s="684"/>
      <c r="CX80" s="83"/>
      <c r="CY80" s="188"/>
      <c r="CZ80" s="188"/>
      <c r="DA80" s="2"/>
      <c r="DB80" s="188"/>
      <c r="DC80" s="197"/>
      <c r="DD80" s="142"/>
      <c r="DE80" s="86"/>
      <c r="DF80" s="86"/>
      <c r="DG80" s="188"/>
      <c r="DH80" s="188"/>
      <c r="DI80" s="87"/>
      <c r="DJ80" s="694" t="s">
        <v>0</v>
      </c>
      <c r="DK80" s="420" t="s">
        <v>194</v>
      </c>
      <c r="DL80" s="695"/>
      <c r="DM80" s="696"/>
      <c r="DN80" s="73"/>
      <c r="DO80" s="1"/>
      <c r="DP80" s="34">
        <v>12313</v>
      </c>
      <c r="DQ80" s="665" t="s">
        <v>56</v>
      </c>
      <c r="DR80" s="463" t="s">
        <v>157</v>
      </c>
      <c r="DS80" s="464"/>
      <c r="DT80" s="465"/>
      <c r="DV80" s="5">
        <v>12323</v>
      </c>
      <c r="DW80" s="665" t="s">
        <v>56</v>
      </c>
      <c r="DX80" s="463" t="s">
        <v>158</v>
      </c>
      <c r="DY80" s="464"/>
      <c r="DZ80" s="465"/>
      <c r="EA80" s="23"/>
      <c r="EB80" s="108"/>
      <c r="EO80" s="1"/>
      <c r="EP80" s="1"/>
      <c r="EQ80" s="1"/>
      <c r="ER80" s="1"/>
      <c r="ES80" s="1"/>
      <c r="ET80" s="1"/>
      <c r="EU80" s="1"/>
      <c r="EV80" s="179">
        <v>3</v>
      </c>
      <c r="EW80" s="662" t="s">
        <v>56</v>
      </c>
      <c r="EX80" s="671" t="s">
        <v>156</v>
      </c>
      <c r="EY80" s="455"/>
      <c r="EZ80" s="455"/>
      <c r="FA80" s="456"/>
      <c r="FB80" s="73"/>
      <c r="FC80" s="1"/>
      <c r="FD80" s="52"/>
      <c r="FE80" s="34">
        <v>13113</v>
      </c>
      <c r="FF80" s="668" t="s">
        <v>56</v>
      </c>
      <c r="FG80" s="671" t="s">
        <v>159</v>
      </c>
      <c r="FH80" s="455"/>
      <c r="FI80" s="456"/>
      <c r="FQ80" s="34">
        <v>13133</v>
      </c>
      <c r="FR80" s="668"/>
      <c r="FS80" s="671" t="s">
        <v>160</v>
      </c>
      <c r="FT80" s="455"/>
      <c r="FU80" s="456"/>
      <c r="FX80" s="34">
        <v>13143</v>
      </c>
      <c r="FY80" s="668" t="s">
        <v>56</v>
      </c>
      <c r="FZ80" s="671" t="s">
        <v>161</v>
      </c>
      <c r="GA80" s="455"/>
      <c r="GB80" s="456"/>
      <c r="GC80" s="73"/>
      <c r="GD80" s="1"/>
      <c r="GE80" s="34">
        <v>13153</v>
      </c>
      <c r="GF80" s="662" t="s">
        <v>56</v>
      </c>
      <c r="GG80" s="671" t="s">
        <v>162</v>
      </c>
      <c r="GH80" s="455"/>
      <c r="GI80" s="456"/>
      <c r="GK80" s="161">
        <v>13163</v>
      </c>
      <c r="GL80" s="662" t="s">
        <v>56</v>
      </c>
      <c r="GM80" s="671" t="s">
        <v>163</v>
      </c>
      <c r="GN80" s="455"/>
      <c r="GO80" s="456"/>
      <c r="GQ80" s="167">
        <v>13173</v>
      </c>
      <c r="GR80" s="662" t="s">
        <v>56</v>
      </c>
      <c r="GS80" s="671" t="s">
        <v>164</v>
      </c>
      <c r="GT80" s="455"/>
      <c r="GU80" s="456"/>
      <c r="HC80" s="167">
        <v>13193</v>
      </c>
      <c r="HD80" s="662" t="s">
        <v>56</v>
      </c>
      <c r="HE80" s="671" t="s">
        <v>165</v>
      </c>
      <c r="HF80" s="455"/>
      <c r="HG80" s="456"/>
    </row>
    <row r="81" spans="2:215" ht="15.75" customHeight="1">
      <c r="B81" s="34"/>
      <c r="C81" s="666"/>
      <c r="D81" s="466"/>
      <c r="E81" s="467"/>
      <c r="F81" s="468"/>
      <c r="I81" s="666"/>
      <c r="J81" s="466"/>
      <c r="K81" s="467"/>
      <c r="L81" s="468"/>
      <c r="M81" s="23"/>
      <c r="O81" s="34"/>
      <c r="P81" s="666"/>
      <c r="Q81" s="466"/>
      <c r="R81" s="467"/>
      <c r="S81" s="468"/>
      <c r="T81" s="2"/>
      <c r="U81" s="2"/>
      <c r="V81" s="666"/>
      <c r="W81" s="466"/>
      <c r="X81" s="467"/>
      <c r="Y81" s="468"/>
      <c r="Z81" s="61"/>
      <c r="AA81" s="22"/>
      <c r="AB81" s="62"/>
      <c r="AC81" s="666"/>
      <c r="AD81" s="466"/>
      <c r="AE81" s="467"/>
      <c r="AF81" s="468"/>
      <c r="AG81" s="22"/>
      <c r="AH81" s="22"/>
      <c r="AI81" s="666"/>
      <c r="AJ81" s="466"/>
      <c r="AK81" s="467"/>
      <c r="AL81" s="468"/>
      <c r="AM81" s="61"/>
      <c r="AO81" s="34"/>
      <c r="AP81" s="666"/>
      <c r="AQ81" s="466"/>
      <c r="AR81" s="467"/>
      <c r="AS81" s="468"/>
      <c r="AV81" s="666"/>
      <c r="AW81" s="466"/>
      <c r="AX81" s="467"/>
      <c r="AY81" s="468"/>
      <c r="AZ81" s="23"/>
      <c r="BC81" s="36"/>
      <c r="BD81" s="22"/>
      <c r="BE81" s="22"/>
      <c r="BF81" s="22"/>
      <c r="BG81" s="2"/>
      <c r="BH81" s="2"/>
      <c r="BI81" s="2"/>
      <c r="BJ81" s="36"/>
      <c r="BK81" s="22"/>
      <c r="BL81" s="22"/>
      <c r="BM81" s="22"/>
      <c r="BN81" s="22"/>
      <c r="CJ81" s="1"/>
      <c r="CK81" s="34"/>
      <c r="CL81" s="666"/>
      <c r="CM81" s="466"/>
      <c r="CN81" s="467"/>
      <c r="CO81" s="468"/>
      <c r="CP81" s="83"/>
      <c r="CQ81" s="2"/>
      <c r="CR81" s="87"/>
      <c r="CS81" s="200"/>
      <c r="CT81" s="723"/>
      <c r="CU81" s="684"/>
      <c r="CV81" s="684"/>
      <c r="CW81" s="684"/>
      <c r="CX81" s="83"/>
      <c r="CY81" s="188"/>
      <c r="CZ81" s="188"/>
      <c r="DA81" s="2"/>
      <c r="DB81" s="188"/>
      <c r="DC81" s="86"/>
      <c r="DD81" s="86"/>
      <c r="DE81" s="109"/>
      <c r="DF81" s="86"/>
      <c r="DG81" s="188"/>
      <c r="DH81" s="188"/>
      <c r="DI81" s="87"/>
      <c r="DJ81" s="694"/>
      <c r="DK81" s="697"/>
      <c r="DL81" s="449"/>
      <c r="DM81" s="698"/>
      <c r="DN81" s="73"/>
      <c r="DO81" s="1"/>
      <c r="DP81" s="34"/>
      <c r="DQ81" s="666"/>
      <c r="DR81" s="466"/>
      <c r="DS81" s="467"/>
      <c r="DT81" s="468"/>
      <c r="DW81" s="666"/>
      <c r="DX81" s="466"/>
      <c r="DY81" s="467"/>
      <c r="DZ81" s="468"/>
      <c r="EA81" s="23"/>
      <c r="EB81" s="108"/>
      <c r="EF81" s="1"/>
      <c r="EG81" s="1"/>
      <c r="EH81" s="1"/>
      <c r="EI81" s="1"/>
      <c r="EJ81" s="1"/>
      <c r="EO81" s="1"/>
      <c r="EP81" s="1"/>
      <c r="EQ81" s="1"/>
      <c r="ER81" s="1"/>
      <c r="ES81" s="1"/>
      <c r="ET81" s="1"/>
      <c r="EU81" s="1"/>
      <c r="EV81" s="179"/>
      <c r="EW81" s="663"/>
      <c r="EX81" s="457"/>
      <c r="EY81" s="458"/>
      <c r="EZ81" s="458"/>
      <c r="FA81" s="459"/>
      <c r="FB81" s="73"/>
      <c r="FC81" s="1"/>
      <c r="FD81" s="52"/>
      <c r="FE81" s="34"/>
      <c r="FF81" s="669"/>
      <c r="FG81" s="457"/>
      <c r="FH81" s="458"/>
      <c r="FI81" s="459"/>
      <c r="FQ81" s="34"/>
      <c r="FR81" s="669"/>
      <c r="FS81" s="457"/>
      <c r="FT81" s="458"/>
      <c r="FU81" s="459"/>
      <c r="FX81" s="34"/>
      <c r="FY81" s="669"/>
      <c r="FZ81" s="457"/>
      <c r="GA81" s="458"/>
      <c r="GB81" s="459"/>
      <c r="GC81" s="73"/>
      <c r="GD81" s="1"/>
      <c r="GE81" s="34"/>
      <c r="GF81" s="669"/>
      <c r="GG81" s="457"/>
      <c r="GH81" s="458"/>
      <c r="GI81" s="459"/>
      <c r="GK81" s="161"/>
      <c r="GL81" s="669"/>
      <c r="GM81" s="457"/>
      <c r="GN81" s="458"/>
      <c r="GO81" s="459"/>
      <c r="GQ81" s="138"/>
      <c r="GR81" s="669"/>
      <c r="GS81" s="457"/>
      <c r="GT81" s="458"/>
      <c r="GU81" s="459"/>
      <c r="HC81" s="138"/>
      <c r="HD81" s="669"/>
      <c r="HE81" s="457"/>
      <c r="HF81" s="458"/>
      <c r="HG81" s="459"/>
    </row>
    <row r="82" spans="2:215" ht="129.75" customHeight="1">
      <c r="B82" s="34"/>
      <c r="C82" s="666"/>
      <c r="D82" s="469"/>
      <c r="E82" s="470"/>
      <c r="F82" s="471"/>
      <c r="I82" s="666"/>
      <c r="J82" s="469"/>
      <c r="K82" s="470"/>
      <c r="L82" s="471"/>
      <c r="M82" s="23"/>
      <c r="O82" s="34"/>
      <c r="P82" s="666"/>
      <c r="Q82" s="469"/>
      <c r="R82" s="470"/>
      <c r="S82" s="471"/>
      <c r="T82" s="2"/>
      <c r="U82" s="2"/>
      <c r="V82" s="666"/>
      <c r="W82" s="469"/>
      <c r="X82" s="470"/>
      <c r="Y82" s="471"/>
      <c r="Z82" s="61"/>
      <c r="AA82" s="22"/>
      <c r="AB82" s="62"/>
      <c r="AC82" s="666"/>
      <c r="AD82" s="469"/>
      <c r="AE82" s="470"/>
      <c r="AF82" s="471"/>
      <c r="AG82" s="22"/>
      <c r="AH82" s="22"/>
      <c r="AI82" s="666"/>
      <c r="AJ82" s="469"/>
      <c r="AK82" s="470"/>
      <c r="AL82" s="471"/>
      <c r="AM82" s="61"/>
      <c r="AO82" s="34"/>
      <c r="AP82" s="666"/>
      <c r="AQ82" s="469"/>
      <c r="AR82" s="470"/>
      <c r="AS82" s="471"/>
      <c r="AV82" s="666"/>
      <c r="AW82" s="469"/>
      <c r="AX82" s="470"/>
      <c r="AY82" s="471"/>
      <c r="AZ82" s="23"/>
      <c r="BC82" s="36"/>
      <c r="BD82" s="22"/>
      <c r="BE82" s="22"/>
      <c r="BF82" s="22"/>
      <c r="BG82" s="2"/>
      <c r="BH82" s="2"/>
      <c r="BI82" s="2"/>
      <c r="BJ82" s="36"/>
      <c r="BK82" s="22"/>
      <c r="BL82" s="22"/>
      <c r="BM82" s="22"/>
      <c r="BN82" s="22"/>
      <c r="CJ82" s="1"/>
      <c r="CK82" s="34"/>
      <c r="CL82" s="666"/>
      <c r="CM82" s="469"/>
      <c r="CN82" s="470"/>
      <c r="CO82" s="471"/>
      <c r="CP82" s="83"/>
      <c r="CQ82" s="2"/>
      <c r="CR82" s="87"/>
      <c r="CS82" s="200"/>
      <c r="CT82" s="723"/>
      <c r="CU82" s="684"/>
      <c r="CV82" s="684"/>
      <c r="CW82" s="684"/>
      <c r="CX82" s="83"/>
      <c r="CY82" s="188"/>
      <c r="CZ82" s="188"/>
      <c r="DA82" s="2"/>
      <c r="DB82" s="188"/>
      <c r="DC82" s="197"/>
      <c r="DD82" s="142"/>
      <c r="DE82" s="142"/>
      <c r="DF82" s="142"/>
      <c r="DG82" s="142"/>
      <c r="DH82" s="188"/>
      <c r="DI82" s="87"/>
      <c r="DJ82" s="694"/>
      <c r="DK82" s="699"/>
      <c r="DL82" s="699"/>
      <c r="DM82" s="700"/>
      <c r="DN82" s="73"/>
      <c r="DO82" s="1"/>
      <c r="DP82" s="34"/>
      <c r="DQ82" s="666"/>
      <c r="DR82" s="469"/>
      <c r="DS82" s="470"/>
      <c r="DT82" s="471"/>
      <c r="DW82" s="666"/>
      <c r="DX82" s="469"/>
      <c r="DY82" s="470"/>
      <c r="DZ82" s="471"/>
      <c r="EA82" s="23"/>
      <c r="EB82" s="108"/>
      <c r="EF82" s="1"/>
      <c r="EG82" s="1"/>
      <c r="EH82" s="1"/>
      <c r="EI82" s="1"/>
      <c r="EJ82" s="1"/>
      <c r="EO82" s="1"/>
      <c r="EP82" s="1"/>
      <c r="EQ82" s="1"/>
      <c r="ER82" s="1"/>
      <c r="ES82" s="1"/>
      <c r="ET82" s="1"/>
      <c r="EU82" s="1"/>
      <c r="EV82" s="179"/>
      <c r="EW82" s="663"/>
      <c r="EX82" s="460"/>
      <c r="EY82" s="461"/>
      <c r="EZ82" s="461"/>
      <c r="FA82" s="462"/>
      <c r="FB82" s="73"/>
      <c r="FC82" s="1"/>
      <c r="FD82" s="52"/>
      <c r="FE82" s="34"/>
      <c r="FF82" s="669"/>
      <c r="FG82" s="460"/>
      <c r="FH82" s="461"/>
      <c r="FI82" s="462"/>
      <c r="FQ82" s="34"/>
      <c r="FR82" s="669"/>
      <c r="FS82" s="460"/>
      <c r="FT82" s="461"/>
      <c r="FU82" s="462"/>
      <c r="FX82" s="34"/>
      <c r="FY82" s="669"/>
      <c r="FZ82" s="460"/>
      <c r="GA82" s="461"/>
      <c r="GB82" s="462"/>
      <c r="GC82" s="73"/>
      <c r="GD82" s="1"/>
      <c r="GE82" s="34"/>
      <c r="GF82" s="669"/>
      <c r="GG82" s="460"/>
      <c r="GH82" s="461"/>
      <c r="GI82" s="462"/>
      <c r="GK82" s="161"/>
      <c r="GL82" s="669"/>
      <c r="GM82" s="460"/>
      <c r="GN82" s="461"/>
      <c r="GO82" s="462"/>
      <c r="GQ82" s="138"/>
      <c r="GR82" s="669"/>
      <c r="GS82" s="460"/>
      <c r="GT82" s="461"/>
      <c r="GU82" s="462"/>
      <c r="HC82" s="138"/>
      <c r="HD82" s="669"/>
      <c r="HE82" s="460"/>
      <c r="HF82" s="461"/>
      <c r="HG82" s="462"/>
    </row>
    <row r="83" spans="2:215" ht="15.75" customHeight="1">
      <c r="B83" s="34"/>
      <c r="C83" s="666"/>
      <c r="I83" s="666"/>
      <c r="M83" s="23"/>
      <c r="O83" s="34"/>
      <c r="P83" s="666"/>
      <c r="V83" s="666"/>
      <c r="Z83" s="64"/>
      <c r="AA83" s="4"/>
      <c r="AB83" s="63"/>
      <c r="AC83" s="666"/>
      <c r="AG83" s="4"/>
      <c r="AH83" s="4"/>
      <c r="AI83" s="666"/>
      <c r="AM83" s="64"/>
      <c r="AO83" s="34"/>
      <c r="AP83" s="666"/>
      <c r="AV83" s="666"/>
      <c r="AZ83" s="23"/>
      <c r="BC83" s="36"/>
      <c r="BD83" s="4"/>
      <c r="BE83" s="4"/>
      <c r="BF83" s="4"/>
      <c r="BJ83" s="36"/>
      <c r="BK83" s="4"/>
      <c r="BL83" s="4"/>
      <c r="BM83" s="4"/>
      <c r="BN83" s="4"/>
      <c r="CJ83" s="1"/>
      <c r="CK83" s="45"/>
      <c r="CL83" s="666"/>
      <c r="CP83" s="73"/>
      <c r="CQ83" s="1"/>
      <c r="CR83" s="52"/>
      <c r="CS83" s="161"/>
      <c r="CT83" s="86"/>
      <c r="CU83" s="109"/>
      <c r="CV83" s="109"/>
      <c r="CW83" s="109"/>
      <c r="CX83" s="73"/>
      <c r="CY83" s="108"/>
      <c r="CZ83" s="108"/>
      <c r="DA83" s="1"/>
      <c r="DB83" s="108"/>
      <c r="DC83" s="227"/>
      <c r="DD83" s="142"/>
      <c r="DE83" s="142"/>
      <c r="DF83" s="142"/>
      <c r="DG83" s="142"/>
      <c r="DH83" s="108"/>
      <c r="DI83" s="52"/>
      <c r="DJ83" s="694"/>
      <c r="DK83" s="206"/>
      <c r="DL83" s="204"/>
      <c r="DM83" s="204"/>
      <c r="DN83" s="73"/>
      <c r="DO83" s="1"/>
      <c r="DP83" s="45"/>
      <c r="DQ83" s="666"/>
      <c r="DW83" s="666"/>
      <c r="EA83" s="23"/>
      <c r="EB83" s="108"/>
      <c r="EF83" s="1"/>
      <c r="EG83" s="1"/>
      <c r="EH83" s="1"/>
      <c r="EI83" s="1"/>
      <c r="EJ83" s="1"/>
      <c r="EO83" s="1"/>
      <c r="EP83" s="1"/>
      <c r="EQ83" s="1"/>
      <c r="ER83" s="1"/>
      <c r="ES83" s="1"/>
      <c r="ET83" s="1"/>
      <c r="EU83" s="1"/>
      <c r="EV83" s="179"/>
      <c r="EW83" s="663"/>
      <c r="EX83" s="4"/>
      <c r="EY83" s="4"/>
      <c r="EZ83" s="4"/>
      <c r="FB83" s="73"/>
      <c r="FC83" s="1"/>
      <c r="FD83" s="52"/>
      <c r="FE83" s="34"/>
      <c r="FF83" s="669"/>
      <c r="FG83" s="4"/>
      <c r="FH83" s="4"/>
      <c r="FI83" s="4"/>
      <c r="FQ83" s="45"/>
      <c r="FR83" s="669"/>
      <c r="FS83" s="4"/>
      <c r="FT83" s="4"/>
      <c r="FU83" s="4"/>
      <c r="FX83" s="45"/>
      <c r="FY83" s="669"/>
      <c r="FZ83" s="4"/>
      <c r="GA83" s="4"/>
      <c r="GB83" s="4"/>
      <c r="GC83" s="73"/>
      <c r="GD83" s="1"/>
      <c r="GE83" s="45"/>
      <c r="GF83" s="669"/>
      <c r="GG83" s="4"/>
      <c r="GH83" s="4"/>
      <c r="GI83" s="4"/>
      <c r="GK83" s="161"/>
      <c r="GL83" s="669"/>
      <c r="GM83" s="4"/>
      <c r="GN83" s="4"/>
      <c r="GO83" s="4"/>
      <c r="GQ83" s="138"/>
      <c r="GR83" s="669"/>
      <c r="GS83" s="4"/>
      <c r="GT83" s="4"/>
      <c r="GU83" s="4"/>
      <c r="HC83" s="138"/>
      <c r="HD83" s="669"/>
      <c r="HE83" s="4"/>
      <c r="HF83" s="4"/>
      <c r="HG83" s="4"/>
    </row>
    <row r="84" spans="2:215" ht="15" customHeight="1" thickBot="1">
      <c r="B84" s="74"/>
      <c r="C84" s="666"/>
      <c r="D84" s="472" t="s">
        <v>166</v>
      </c>
      <c r="E84" s="464"/>
      <c r="F84" s="465"/>
      <c r="I84" s="666"/>
      <c r="J84" s="472" t="s">
        <v>167</v>
      </c>
      <c r="K84" s="464"/>
      <c r="L84" s="465"/>
      <c r="M84" s="24"/>
      <c r="O84" s="74"/>
      <c r="P84" s="666"/>
      <c r="Q84" s="472" t="s">
        <v>168</v>
      </c>
      <c r="R84" s="464"/>
      <c r="S84" s="465"/>
      <c r="T84" s="3"/>
      <c r="U84" s="3"/>
      <c r="V84" s="666"/>
      <c r="W84" s="472" t="s">
        <v>169</v>
      </c>
      <c r="X84" s="464"/>
      <c r="Y84" s="465"/>
      <c r="Z84" s="75"/>
      <c r="AA84" s="22"/>
      <c r="AB84" s="76"/>
      <c r="AC84" s="666"/>
      <c r="AD84" s="472" t="s">
        <v>132</v>
      </c>
      <c r="AE84" s="464"/>
      <c r="AF84" s="465"/>
      <c r="AG84" s="22"/>
      <c r="AH84" s="22"/>
      <c r="AI84" s="666"/>
      <c r="AJ84" s="472" t="s">
        <v>87</v>
      </c>
      <c r="AK84" s="464"/>
      <c r="AL84" s="465"/>
      <c r="AM84" s="61"/>
      <c r="AO84" s="45"/>
      <c r="AP84" s="666"/>
      <c r="AQ84" s="472" t="s">
        <v>170</v>
      </c>
      <c r="AR84" s="464"/>
      <c r="AS84" s="465"/>
      <c r="AV84" s="666"/>
      <c r="AW84" s="472" t="s">
        <v>171</v>
      </c>
      <c r="AX84" s="464"/>
      <c r="AY84" s="465"/>
      <c r="AZ84" s="24"/>
      <c r="BC84" s="36"/>
      <c r="BD84" s="22"/>
      <c r="BE84" s="22"/>
      <c r="BF84" s="22"/>
      <c r="BG84" s="3"/>
      <c r="BH84" s="3"/>
      <c r="BI84" s="3"/>
      <c r="BJ84" s="36"/>
      <c r="BK84" s="22"/>
      <c r="BL84" s="22"/>
      <c r="BM84" s="22"/>
      <c r="BN84" s="22"/>
      <c r="CJ84" s="1"/>
      <c r="CK84" s="33"/>
      <c r="CL84" s="666"/>
      <c r="CM84" s="472" t="s">
        <v>555</v>
      </c>
      <c r="CN84" s="464"/>
      <c r="CO84" s="465"/>
      <c r="CP84" s="80"/>
      <c r="CQ84" s="3"/>
      <c r="CR84" s="85"/>
      <c r="CS84" s="221">
        <v>12123</v>
      </c>
      <c r="CT84" s="662" t="s">
        <v>56</v>
      </c>
      <c r="CU84" s="455" t="s">
        <v>539</v>
      </c>
      <c r="CV84" s="677"/>
      <c r="CW84" s="678"/>
      <c r="CX84" s="80"/>
      <c r="CY84" s="111"/>
      <c r="CZ84" s="111"/>
      <c r="DA84" s="3"/>
      <c r="DB84" s="111"/>
      <c r="DC84" s="227"/>
      <c r="DD84" s="142"/>
      <c r="DE84" s="142"/>
      <c r="DF84" s="142"/>
      <c r="DG84" s="142"/>
      <c r="DH84" s="195"/>
      <c r="DI84" s="230"/>
      <c r="DJ84" s="694"/>
      <c r="DK84" s="703" t="s">
        <v>207</v>
      </c>
      <c r="DL84" s="702"/>
      <c r="DM84" s="702"/>
      <c r="DN84" s="89"/>
      <c r="DO84" s="1"/>
      <c r="DQ84" s="666"/>
      <c r="DR84" s="472" t="s">
        <v>173</v>
      </c>
      <c r="DS84" s="464"/>
      <c r="DT84" s="465"/>
      <c r="DW84" s="666"/>
      <c r="DX84" s="472" t="s">
        <v>174</v>
      </c>
      <c r="DY84" s="464"/>
      <c r="DZ84" s="465"/>
      <c r="EA84" s="24"/>
      <c r="EB84" s="108"/>
      <c r="EF84" s="1"/>
      <c r="EG84" s="1"/>
      <c r="EH84" s="1"/>
      <c r="EI84" s="1"/>
      <c r="EJ84" s="1"/>
      <c r="EO84" s="1"/>
      <c r="EP84" s="1"/>
      <c r="EQ84" s="1"/>
      <c r="ER84" s="1"/>
      <c r="ES84" s="1"/>
      <c r="ET84" s="1"/>
      <c r="EU84" s="1"/>
      <c r="EV84" s="207"/>
      <c r="EW84" s="663"/>
      <c r="EX84" s="454" t="s">
        <v>172</v>
      </c>
      <c r="EY84" s="455"/>
      <c r="EZ84" s="455"/>
      <c r="FA84" s="456"/>
      <c r="FB84" s="73"/>
      <c r="FC84" s="1"/>
      <c r="FD84" s="52"/>
      <c r="FE84" s="78"/>
      <c r="FF84" s="669"/>
      <c r="FG84" s="671" t="s">
        <v>175</v>
      </c>
      <c r="FH84" s="455"/>
      <c r="FI84" s="456"/>
      <c r="FQ84" s="33"/>
      <c r="FR84" s="669"/>
      <c r="FS84" s="671" t="s">
        <v>176</v>
      </c>
      <c r="FT84" s="455"/>
      <c r="FU84" s="456"/>
      <c r="FX84" s="19"/>
      <c r="FY84" s="669"/>
      <c r="FZ84" s="671" t="s">
        <v>177</v>
      </c>
      <c r="GA84" s="455"/>
      <c r="GB84" s="456"/>
      <c r="GC84" s="73"/>
      <c r="GD84" s="1"/>
      <c r="GE84" s="19"/>
      <c r="GF84" s="669"/>
      <c r="GG84" s="671" t="s">
        <v>178</v>
      </c>
      <c r="GH84" s="455"/>
      <c r="GI84" s="456"/>
      <c r="GK84" s="162"/>
      <c r="GL84" s="669"/>
      <c r="GM84" s="671" t="s">
        <v>179</v>
      </c>
      <c r="GN84" s="455"/>
      <c r="GO84" s="456"/>
      <c r="GQ84" s="168"/>
      <c r="GR84" s="669"/>
      <c r="GS84" s="671" t="s">
        <v>180</v>
      </c>
      <c r="GT84" s="455"/>
      <c r="GU84" s="456"/>
      <c r="HC84" s="168"/>
      <c r="HD84" s="669"/>
      <c r="HE84" s="671" t="s">
        <v>181</v>
      </c>
      <c r="HF84" s="455"/>
      <c r="HG84" s="456"/>
    </row>
    <row r="85" spans="2:215" ht="15.75" customHeight="1">
      <c r="B85" s="34"/>
      <c r="C85" s="666"/>
      <c r="D85" s="473"/>
      <c r="E85" s="467"/>
      <c r="F85" s="468"/>
      <c r="I85" s="666"/>
      <c r="J85" s="473"/>
      <c r="K85" s="467"/>
      <c r="L85" s="468"/>
      <c r="M85" s="20"/>
      <c r="O85" s="33"/>
      <c r="P85" s="666"/>
      <c r="Q85" s="473"/>
      <c r="R85" s="467"/>
      <c r="S85" s="468"/>
      <c r="T85" s="3"/>
      <c r="U85" s="3"/>
      <c r="V85" s="666"/>
      <c r="W85" s="473"/>
      <c r="X85" s="467"/>
      <c r="Y85" s="468"/>
      <c r="Z85" s="31"/>
      <c r="AA85" s="22"/>
      <c r="AB85" s="55"/>
      <c r="AC85" s="666"/>
      <c r="AD85" s="473"/>
      <c r="AE85" s="467"/>
      <c r="AF85" s="468"/>
      <c r="AG85" s="22"/>
      <c r="AH85" s="22"/>
      <c r="AI85" s="666"/>
      <c r="AJ85" s="473"/>
      <c r="AK85" s="467"/>
      <c r="AL85" s="468"/>
      <c r="AM85" s="88"/>
      <c r="AO85" s="33"/>
      <c r="AP85" s="666"/>
      <c r="AQ85" s="473"/>
      <c r="AR85" s="467"/>
      <c r="AS85" s="468"/>
      <c r="AV85" s="666"/>
      <c r="AW85" s="473"/>
      <c r="AX85" s="467"/>
      <c r="AY85" s="468"/>
      <c r="AZ85" s="20"/>
      <c r="BC85" s="36"/>
      <c r="BD85" s="22"/>
      <c r="BE85" s="22"/>
      <c r="BF85" s="22"/>
      <c r="BG85" s="3"/>
      <c r="BH85" s="3"/>
      <c r="BI85" s="3"/>
      <c r="BJ85" s="36"/>
      <c r="BK85" s="22"/>
      <c r="BL85" s="22"/>
      <c r="BM85" s="22"/>
      <c r="BN85" s="22"/>
      <c r="CJ85" s="1"/>
      <c r="CK85" s="34"/>
      <c r="CL85" s="666"/>
      <c r="CM85" s="473"/>
      <c r="CN85" s="467"/>
      <c r="CO85" s="468"/>
      <c r="CP85" s="80"/>
      <c r="CQ85" s="3"/>
      <c r="CR85" s="85"/>
      <c r="CS85" s="221"/>
      <c r="CT85" s="663"/>
      <c r="CU85" s="679"/>
      <c r="CV85" s="467"/>
      <c r="CW85" s="680"/>
      <c r="CX85" s="80"/>
      <c r="CY85" s="111"/>
      <c r="CZ85" s="111"/>
      <c r="DA85" s="3"/>
      <c r="DB85" s="111"/>
      <c r="DC85" s="227"/>
      <c r="DD85" s="195"/>
      <c r="DE85" s="195"/>
      <c r="DF85" s="195"/>
      <c r="DG85" s="109"/>
      <c r="DH85" s="195"/>
      <c r="DI85" s="230"/>
      <c r="DJ85" s="694"/>
      <c r="DK85" s="703"/>
      <c r="DL85" s="702"/>
      <c r="DM85" s="702"/>
      <c r="DN85" s="1"/>
      <c r="DO85" s="1"/>
      <c r="DQ85" s="666"/>
      <c r="DR85" s="473"/>
      <c r="DS85" s="467"/>
      <c r="DT85" s="468"/>
      <c r="DW85" s="666"/>
      <c r="DX85" s="473"/>
      <c r="DY85" s="467"/>
      <c r="DZ85" s="468"/>
      <c r="EO85" s="1"/>
      <c r="EP85" s="1"/>
      <c r="EQ85" s="1"/>
      <c r="ER85" s="1"/>
      <c r="ES85" s="1"/>
      <c r="ET85" s="1"/>
      <c r="EU85" s="1"/>
      <c r="EV85" s="177"/>
      <c r="EW85" s="663"/>
      <c r="EX85" s="457"/>
      <c r="EY85" s="458"/>
      <c r="EZ85" s="458"/>
      <c r="FA85" s="459"/>
      <c r="FB85" s="73"/>
      <c r="FC85" s="1"/>
      <c r="FD85" s="52"/>
      <c r="FE85" s="34"/>
      <c r="FF85" s="669"/>
      <c r="FG85" s="457"/>
      <c r="FH85" s="458"/>
      <c r="FI85" s="459"/>
      <c r="FQ85" s="34"/>
      <c r="FR85" s="669"/>
      <c r="FS85" s="457"/>
      <c r="FT85" s="458"/>
      <c r="FU85" s="459"/>
      <c r="FY85" s="669"/>
      <c r="FZ85" s="457"/>
      <c r="GA85" s="458"/>
      <c r="GB85" s="459"/>
      <c r="GC85" s="73"/>
      <c r="GD85" s="1"/>
      <c r="GF85" s="669"/>
      <c r="GG85" s="457"/>
      <c r="GH85" s="458"/>
      <c r="GI85" s="459"/>
      <c r="GK85" s="163"/>
      <c r="GL85" s="669"/>
      <c r="GM85" s="457"/>
      <c r="GN85" s="458"/>
      <c r="GO85" s="459"/>
      <c r="GQ85" s="135"/>
      <c r="GR85" s="669"/>
      <c r="GS85" s="457"/>
      <c r="GT85" s="458"/>
      <c r="GU85" s="459"/>
      <c r="HC85" s="135"/>
      <c r="HD85" s="669"/>
      <c r="HE85" s="457"/>
      <c r="HF85" s="458"/>
      <c r="HG85" s="459"/>
    </row>
    <row r="86" spans="2:215" ht="48.75" customHeight="1">
      <c r="B86" s="34"/>
      <c r="C86" s="667"/>
      <c r="D86" s="474"/>
      <c r="E86" s="470"/>
      <c r="F86" s="471"/>
      <c r="I86" s="667"/>
      <c r="J86" s="474"/>
      <c r="K86" s="470"/>
      <c r="L86" s="471"/>
      <c r="M86" s="23"/>
      <c r="O86" s="34"/>
      <c r="P86" s="667"/>
      <c r="Q86" s="474"/>
      <c r="R86" s="470"/>
      <c r="S86" s="471"/>
      <c r="T86" s="3"/>
      <c r="U86" s="3"/>
      <c r="V86" s="667"/>
      <c r="W86" s="474"/>
      <c r="X86" s="470"/>
      <c r="Y86" s="471"/>
      <c r="Z86" s="61"/>
      <c r="AA86" s="22"/>
      <c r="AB86" s="62"/>
      <c r="AC86" s="667"/>
      <c r="AD86" s="474"/>
      <c r="AE86" s="470"/>
      <c r="AF86" s="471"/>
      <c r="AG86" s="22"/>
      <c r="AH86" s="22"/>
      <c r="AI86" s="667"/>
      <c r="AJ86" s="474"/>
      <c r="AK86" s="470"/>
      <c r="AL86" s="471"/>
      <c r="AM86" s="61"/>
      <c r="AO86" s="34"/>
      <c r="AP86" s="667"/>
      <c r="AQ86" s="474"/>
      <c r="AR86" s="470"/>
      <c r="AS86" s="471"/>
      <c r="AV86" s="667"/>
      <c r="AW86" s="474"/>
      <c r="AX86" s="470"/>
      <c r="AY86" s="471"/>
      <c r="AZ86" s="23"/>
      <c r="BC86" s="36"/>
      <c r="BD86" s="22"/>
      <c r="BE86" s="22"/>
      <c r="BF86" s="22"/>
      <c r="BG86" s="3"/>
      <c r="BH86" s="3"/>
      <c r="BI86" s="3"/>
      <c r="BJ86" s="36"/>
      <c r="BK86" s="22"/>
      <c r="BL86" s="22"/>
      <c r="BM86" s="22"/>
      <c r="BN86" s="22"/>
      <c r="CJ86" s="1"/>
      <c r="CK86" s="34"/>
      <c r="CL86" s="667"/>
      <c r="CM86" s="474"/>
      <c r="CN86" s="470"/>
      <c r="CO86" s="471"/>
      <c r="CP86" s="80"/>
      <c r="CQ86" s="3"/>
      <c r="CR86" s="85"/>
      <c r="CS86" s="221"/>
      <c r="CT86" s="663"/>
      <c r="CU86" s="681"/>
      <c r="CV86" s="681"/>
      <c r="CW86" s="682"/>
      <c r="CX86" s="80"/>
      <c r="CY86" s="111"/>
      <c r="CZ86" s="111"/>
      <c r="DA86" s="3"/>
      <c r="DB86" s="111"/>
      <c r="DC86" s="227"/>
      <c r="DD86" s="142"/>
      <c r="DE86" s="142"/>
      <c r="DF86" s="142"/>
      <c r="DG86" s="142"/>
      <c r="DH86" s="195"/>
      <c r="DI86" s="230"/>
      <c r="DJ86" s="694"/>
      <c r="DK86" s="703"/>
      <c r="DL86" s="702"/>
      <c r="DM86" s="702"/>
      <c r="DN86" s="1"/>
      <c r="DO86" s="1"/>
      <c r="DQ86" s="667"/>
      <c r="DR86" s="474"/>
      <c r="DS86" s="470"/>
      <c r="DT86" s="471"/>
      <c r="DW86" s="667"/>
      <c r="DX86" s="474"/>
      <c r="DY86" s="470"/>
      <c r="DZ86" s="471"/>
      <c r="EO86" s="1"/>
      <c r="EP86" s="1"/>
      <c r="EQ86" s="1"/>
      <c r="ER86" s="1"/>
      <c r="ES86" s="1"/>
      <c r="ET86" s="1"/>
      <c r="EU86" s="1"/>
      <c r="EV86" s="179"/>
      <c r="EW86" s="664"/>
      <c r="EX86" s="460"/>
      <c r="EY86" s="461"/>
      <c r="EZ86" s="461"/>
      <c r="FA86" s="462"/>
      <c r="FB86" s="73"/>
      <c r="FC86" s="1"/>
      <c r="FD86" s="52"/>
      <c r="FE86" s="34"/>
      <c r="FF86" s="670"/>
      <c r="FG86" s="460"/>
      <c r="FH86" s="461"/>
      <c r="FI86" s="462"/>
      <c r="FQ86" s="34"/>
      <c r="FR86" s="670"/>
      <c r="FS86" s="460"/>
      <c r="FT86" s="461"/>
      <c r="FU86" s="462"/>
      <c r="FY86" s="670"/>
      <c r="FZ86" s="460"/>
      <c r="GA86" s="461"/>
      <c r="GB86" s="462"/>
      <c r="GC86" s="73"/>
      <c r="GD86" s="1"/>
      <c r="GF86" s="670"/>
      <c r="GG86" s="460"/>
      <c r="GH86" s="461"/>
      <c r="GI86" s="462"/>
      <c r="GK86" s="161"/>
      <c r="GL86" s="670"/>
      <c r="GM86" s="460"/>
      <c r="GN86" s="461"/>
      <c r="GO86" s="462"/>
      <c r="GQ86" s="138"/>
      <c r="GR86" s="670"/>
      <c r="GS86" s="460"/>
      <c r="GT86" s="461"/>
      <c r="GU86" s="462"/>
      <c r="HC86" s="138"/>
      <c r="HD86" s="670"/>
      <c r="HE86" s="460"/>
      <c r="HF86" s="461"/>
      <c r="HG86" s="462"/>
    </row>
    <row r="87" spans="2:215" ht="15.75" customHeight="1">
      <c r="B87" s="34"/>
      <c r="M87" s="23"/>
      <c r="O87" s="34"/>
      <c r="Q87" s="4"/>
      <c r="R87" s="81"/>
      <c r="S87" s="4"/>
      <c r="Y87" s="4"/>
      <c r="Z87" s="64"/>
      <c r="AA87" s="4"/>
      <c r="AB87" s="63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64"/>
      <c r="AO87" s="34"/>
      <c r="AZ87" s="23"/>
      <c r="BD87" s="4"/>
      <c r="BE87" s="4"/>
      <c r="BF87" s="4"/>
      <c r="BK87" s="4"/>
      <c r="BL87" s="4"/>
      <c r="BM87" s="4"/>
      <c r="BN87" s="4"/>
      <c r="CJ87" s="1"/>
      <c r="CK87" s="34"/>
      <c r="CM87" s="4"/>
      <c r="CN87" s="4"/>
      <c r="CO87" s="4"/>
      <c r="CP87" s="73"/>
      <c r="CQ87" s="1"/>
      <c r="CR87" s="52"/>
      <c r="CS87" s="161"/>
      <c r="CT87" s="663"/>
      <c r="CX87" s="73"/>
      <c r="CY87" s="108"/>
      <c r="CZ87" s="108"/>
      <c r="DA87" s="1"/>
      <c r="DB87" s="108"/>
      <c r="DC87" s="227"/>
      <c r="DD87" s="142"/>
      <c r="DE87" s="142"/>
      <c r="DF87" s="142"/>
      <c r="DG87" s="142"/>
      <c r="DH87" s="108"/>
      <c r="DI87" s="52"/>
      <c r="DJ87" s="109"/>
      <c r="DK87" s="195"/>
      <c r="DL87" s="195"/>
      <c r="DM87" s="195"/>
      <c r="DN87" s="1"/>
      <c r="DO87" s="1"/>
      <c r="EO87" s="1"/>
      <c r="EP87" s="1"/>
      <c r="EQ87" s="1"/>
      <c r="ER87" s="1"/>
      <c r="ES87" s="1"/>
      <c r="ET87" s="1"/>
      <c r="EU87" s="1"/>
      <c r="EV87" s="179"/>
      <c r="EW87" s="1"/>
      <c r="EX87" s="1"/>
      <c r="EY87" s="1"/>
      <c r="EZ87" s="1"/>
      <c r="FB87" s="73"/>
      <c r="FC87" s="1"/>
      <c r="FD87" s="52"/>
      <c r="FE87" s="34"/>
      <c r="FQ87" s="34"/>
      <c r="GC87" s="73"/>
      <c r="GD87" s="1"/>
      <c r="GK87" s="119"/>
      <c r="GQ87" s="138"/>
      <c r="HC87" s="138"/>
    </row>
    <row r="88" spans="2:215" ht="15" customHeight="1">
      <c r="B88" s="813">
        <v>4</v>
      </c>
      <c r="C88" s="665" t="s">
        <v>56</v>
      </c>
      <c r="D88" s="463" t="s">
        <v>182</v>
      </c>
      <c r="E88" s="464"/>
      <c r="F88" s="465"/>
      <c r="H88" s="814">
        <v>16</v>
      </c>
      <c r="I88" s="665" t="s">
        <v>56</v>
      </c>
      <c r="J88" s="463" t="s">
        <v>183</v>
      </c>
      <c r="K88" s="464"/>
      <c r="L88" s="465"/>
      <c r="M88" s="23"/>
      <c r="O88" s="813">
        <v>4</v>
      </c>
      <c r="P88" s="665" t="s">
        <v>56</v>
      </c>
      <c r="Q88" s="463" t="s">
        <v>184</v>
      </c>
      <c r="R88" s="464"/>
      <c r="S88" s="465"/>
      <c r="T88" s="82"/>
      <c r="U88" s="816">
        <v>19</v>
      </c>
      <c r="V88" s="665" t="s">
        <v>56</v>
      </c>
      <c r="W88" s="463" t="s">
        <v>149</v>
      </c>
      <c r="X88" s="464"/>
      <c r="Y88" s="465"/>
      <c r="Z88" s="61"/>
      <c r="AA88" s="22"/>
      <c r="AB88" s="818">
        <v>7</v>
      </c>
      <c r="AC88" s="665" t="s">
        <v>56</v>
      </c>
      <c r="AD88" s="463" t="s">
        <v>57</v>
      </c>
      <c r="AE88" s="464"/>
      <c r="AF88" s="465"/>
      <c r="AG88" s="22"/>
      <c r="AH88" s="22">
        <v>8</v>
      </c>
      <c r="AI88" s="665" t="s">
        <v>56</v>
      </c>
      <c r="AJ88" s="463" t="s">
        <v>62</v>
      </c>
      <c r="AK88" s="464"/>
      <c r="AL88" s="465"/>
      <c r="AM88" s="61"/>
      <c r="AN88" s="814">
        <v>7</v>
      </c>
      <c r="AO88" s="34"/>
      <c r="AP88" s="665" t="s">
        <v>56</v>
      </c>
      <c r="AQ88" s="463" t="s">
        <v>57</v>
      </c>
      <c r="AR88" s="464"/>
      <c r="AS88" s="465"/>
      <c r="AU88" s="5">
        <v>8</v>
      </c>
      <c r="AV88" s="665" t="s">
        <v>56</v>
      </c>
      <c r="AW88" s="463" t="s">
        <v>185</v>
      </c>
      <c r="AX88" s="464"/>
      <c r="AY88" s="465"/>
      <c r="AZ88" s="23"/>
      <c r="BC88" s="674"/>
      <c r="BD88" s="570"/>
      <c r="BE88" s="571"/>
      <c r="BF88" s="571"/>
      <c r="BG88" s="2"/>
      <c r="BH88" s="2"/>
      <c r="BI88" s="2"/>
      <c r="BJ88" s="674"/>
      <c r="BK88" s="570"/>
      <c r="BL88" s="571"/>
      <c r="BM88" s="571"/>
      <c r="CJ88" s="1"/>
      <c r="CK88" s="34">
        <v>12114</v>
      </c>
      <c r="CL88" s="665" t="s">
        <v>56</v>
      </c>
      <c r="CM88" s="463" t="s">
        <v>114</v>
      </c>
      <c r="CN88" s="464"/>
      <c r="CO88" s="465"/>
      <c r="CP88" s="83"/>
      <c r="CQ88" s="2"/>
      <c r="CR88" s="87"/>
      <c r="CS88" s="222"/>
      <c r="CT88" s="663"/>
      <c r="CU88" s="671" t="s">
        <v>541</v>
      </c>
      <c r="CV88" s="677"/>
      <c r="CW88" s="678"/>
      <c r="CX88" s="215"/>
      <c r="CY88" s="188"/>
      <c r="CZ88" s="197"/>
      <c r="DA88" s="197"/>
      <c r="DB88" s="197"/>
      <c r="DC88" s="227"/>
      <c r="DD88" s="142"/>
      <c r="DE88" s="142"/>
      <c r="DF88" s="142"/>
      <c r="DG88" s="142"/>
      <c r="DH88" s="188"/>
      <c r="DI88" s="87"/>
      <c r="DJ88" s="694" t="s">
        <v>0</v>
      </c>
      <c r="DK88" s="420" t="s">
        <v>217</v>
      </c>
      <c r="DL88" s="695"/>
      <c r="DM88" s="696"/>
      <c r="DN88" s="1"/>
      <c r="DO88" s="1"/>
      <c r="EO88" s="1"/>
      <c r="EP88" s="1"/>
      <c r="EQ88" s="1"/>
      <c r="ER88" s="1"/>
      <c r="ES88" s="1"/>
      <c r="ET88" s="1"/>
      <c r="EU88" s="1"/>
      <c r="EV88" s="179">
        <v>4</v>
      </c>
      <c r="EW88" s="662" t="s">
        <v>56</v>
      </c>
      <c r="EX88" s="671" t="s">
        <v>187</v>
      </c>
      <c r="EY88" s="455"/>
      <c r="EZ88" s="455"/>
      <c r="FA88" s="456"/>
      <c r="FB88" s="73"/>
      <c r="FC88" s="1"/>
      <c r="FD88" s="52"/>
      <c r="FE88" s="34">
        <v>13114</v>
      </c>
      <c r="FF88" s="668" t="s">
        <v>56</v>
      </c>
      <c r="FG88" s="671" t="s">
        <v>188</v>
      </c>
      <c r="FH88" s="455"/>
      <c r="FI88" s="456"/>
      <c r="FQ88" s="34">
        <v>13134</v>
      </c>
      <c r="FR88" s="668"/>
      <c r="FS88" s="671" t="s">
        <v>189</v>
      </c>
      <c r="FT88" s="455"/>
      <c r="FU88" s="456"/>
      <c r="FY88" s="442" t="s">
        <v>0</v>
      </c>
      <c r="FZ88" s="445" t="s">
        <v>190</v>
      </c>
      <c r="GA88" s="446"/>
      <c r="GB88" s="447"/>
      <c r="GC88" s="73"/>
      <c r="GD88" s="1"/>
      <c r="GK88" s="164">
        <v>1314</v>
      </c>
      <c r="GL88" s="662" t="s">
        <v>56</v>
      </c>
      <c r="GM88" s="671" t="s">
        <v>191</v>
      </c>
      <c r="GN88" s="455"/>
      <c r="GO88" s="456"/>
      <c r="GQ88" s="167">
        <v>13174</v>
      </c>
      <c r="GR88" s="662" t="s">
        <v>56</v>
      </c>
      <c r="GS88" s="671" t="s">
        <v>192</v>
      </c>
      <c r="GT88" s="455"/>
      <c r="GU88" s="456"/>
      <c r="HC88" s="167">
        <v>13194</v>
      </c>
      <c r="HD88" s="662" t="s">
        <v>56</v>
      </c>
      <c r="HE88" s="671" t="s">
        <v>193</v>
      </c>
      <c r="HF88" s="455"/>
      <c r="HG88" s="456"/>
    </row>
    <row r="89" spans="2:215" ht="15.75" customHeight="1">
      <c r="B89" s="34"/>
      <c r="C89" s="666"/>
      <c r="D89" s="466"/>
      <c r="E89" s="467"/>
      <c r="F89" s="468"/>
      <c r="I89" s="666"/>
      <c r="J89" s="466"/>
      <c r="K89" s="467"/>
      <c r="L89" s="468"/>
      <c r="M89" s="23"/>
      <c r="O89" s="34"/>
      <c r="P89" s="666"/>
      <c r="Q89" s="466"/>
      <c r="R89" s="467"/>
      <c r="S89" s="468"/>
      <c r="T89" s="2"/>
      <c r="U89" s="2"/>
      <c r="V89" s="666"/>
      <c r="W89" s="466"/>
      <c r="X89" s="467"/>
      <c r="Y89" s="468"/>
      <c r="Z89" s="61"/>
      <c r="AA89" s="22"/>
      <c r="AB89" s="62"/>
      <c r="AC89" s="666"/>
      <c r="AD89" s="466"/>
      <c r="AE89" s="467"/>
      <c r="AF89" s="468"/>
      <c r="AG89" s="22"/>
      <c r="AH89" s="22"/>
      <c r="AI89" s="666"/>
      <c r="AJ89" s="466"/>
      <c r="AK89" s="467"/>
      <c r="AL89" s="468"/>
      <c r="AM89" s="61"/>
      <c r="AO89" s="34"/>
      <c r="AP89" s="666"/>
      <c r="AQ89" s="466"/>
      <c r="AR89" s="467"/>
      <c r="AS89" s="468"/>
      <c r="AV89" s="666"/>
      <c r="AW89" s="466"/>
      <c r="AX89" s="467"/>
      <c r="AY89" s="468"/>
      <c r="AZ89" s="23"/>
      <c r="BC89" s="571"/>
      <c r="BD89" s="571"/>
      <c r="BE89" s="571"/>
      <c r="BF89" s="571"/>
      <c r="BG89" s="2"/>
      <c r="BH89" s="2"/>
      <c r="BI89" s="2"/>
      <c r="BJ89" s="571"/>
      <c r="BK89" s="571"/>
      <c r="BL89" s="571"/>
      <c r="BM89" s="571"/>
      <c r="CJ89" s="1"/>
      <c r="CK89" s="34"/>
      <c r="CL89" s="666"/>
      <c r="CM89" s="466"/>
      <c r="CN89" s="467"/>
      <c r="CO89" s="468"/>
      <c r="CP89" s="83"/>
      <c r="CQ89" s="2"/>
      <c r="CR89" s="87"/>
      <c r="CS89" s="118"/>
      <c r="CT89" s="663"/>
      <c r="CU89" s="692"/>
      <c r="CV89" s="467"/>
      <c r="CW89" s="680"/>
      <c r="CX89" s="215"/>
      <c r="CY89" s="188"/>
      <c r="CZ89" s="197"/>
      <c r="DA89" s="197"/>
      <c r="DB89" s="197"/>
      <c r="DC89" s="197"/>
      <c r="DD89" s="197"/>
      <c r="DE89" s="197"/>
      <c r="DF89" s="86"/>
      <c r="DG89" s="188"/>
      <c r="DH89" s="188"/>
      <c r="DI89" s="87"/>
      <c r="DJ89" s="694"/>
      <c r="DK89" s="697"/>
      <c r="DL89" s="449"/>
      <c r="DM89" s="698"/>
      <c r="DN89" s="1"/>
      <c r="DO89" s="1"/>
      <c r="EO89" s="1"/>
      <c r="EP89" s="1"/>
      <c r="EQ89" s="1"/>
      <c r="ER89" s="1"/>
      <c r="ES89" s="1"/>
      <c r="ET89" s="1"/>
      <c r="EU89" s="1"/>
      <c r="EV89" s="179"/>
      <c r="EW89" s="663"/>
      <c r="EX89" s="457"/>
      <c r="EY89" s="458"/>
      <c r="EZ89" s="458"/>
      <c r="FA89" s="459"/>
      <c r="FB89" s="73"/>
      <c r="FC89" s="1"/>
      <c r="FD89" s="52"/>
      <c r="FE89" s="34"/>
      <c r="FF89" s="669"/>
      <c r="FG89" s="457"/>
      <c r="FH89" s="458"/>
      <c r="FI89" s="459"/>
      <c r="FQ89" s="34"/>
      <c r="FR89" s="669"/>
      <c r="FS89" s="457"/>
      <c r="FT89" s="458"/>
      <c r="FU89" s="459"/>
      <c r="FY89" s="443"/>
      <c r="FZ89" s="448"/>
      <c r="GA89" s="449"/>
      <c r="GB89" s="450"/>
      <c r="GC89" s="73"/>
      <c r="GD89" s="1"/>
      <c r="GK89" s="119"/>
      <c r="GL89" s="669"/>
      <c r="GM89" s="457"/>
      <c r="GN89" s="458"/>
      <c r="GO89" s="459"/>
      <c r="GQ89" s="138"/>
      <c r="GR89" s="669"/>
      <c r="GS89" s="457"/>
      <c r="GT89" s="458"/>
      <c r="GU89" s="459"/>
      <c r="HC89" s="138"/>
      <c r="HD89" s="669"/>
      <c r="HE89" s="457"/>
      <c r="HF89" s="458"/>
      <c r="HG89" s="459"/>
    </row>
    <row r="90" spans="2:215" ht="93.75" customHeight="1">
      <c r="B90" s="34"/>
      <c r="C90" s="666"/>
      <c r="D90" s="469"/>
      <c r="E90" s="470"/>
      <c r="F90" s="471"/>
      <c r="I90" s="666"/>
      <c r="J90" s="469"/>
      <c r="K90" s="470"/>
      <c r="L90" s="471"/>
      <c r="M90" s="23"/>
      <c r="O90" s="34"/>
      <c r="P90" s="666"/>
      <c r="Q90" s="469"/>
      <c r="R90" s="470"/>
      <c r="S90" s="471"/>
      <c r="T90" s="2"/>
      <c r="U90" s="2"/>
      <c r="V90" s="666"/>
      <c r="W90" s="469"/>
      <c r="X90" s="470"/>
      <c r="Y90" s="471"/>
      <c r="Z90" s="61"/>
      <c r="AA90" s="22"/>
      <c r="AB90" s="62"/>
      <c r="AC90" s="666"/>
      <c r="AD90" s="469"/>
      <c r="AE90" s="470"/>
      <c r="AF90" s="471"/>
      <c r="AG90" s="22"/>
      <c r="AH90" s="22"/>
      <c r="AI90" s="666"/>
      <c r="AJ90" s="469"/>
      <c r="AK90" s="470"/>
      <c r="AL90" s="471"/>
      <c r="AM90" s="61"/>
      <c r="AO90" s="34"/>
      <c r="AP90" s="666"/>
      <c r="AQ90" s="469"/>
      <c r="AR90" s="470"/>
      <c r="AS90" s="471"/>
      <c r="AV90" s="666"/>
      <c r="AW90" s="469"/>
      <c r="AX90" s="470"/>
      <c r="AY90" s="471"/>
      <c r="AZ90" s="23"/>
      <c r="BC90" s="571"/>
      <c r="BD90" s="571"/>
      <c r="BE90" s="571"/>
      <c r="BF90" s="571"/>
      <c r="BG90" s="2"/>
      <c r="BH90" s="2"/>
      <c r="BI90" s="2"/>
      <c r="BJ90" s="571"/>
      <c r="BK90" s="571"/>
      <c r="BL90" s="571"/>
      <c r="BM90" s="571"/>
      <c r="CJ90" s="1"/>
      <c r="CK90" s="34"/>
      <c r="CL90" s="666"/>
      <c r="CM90" s="469"/>
      <c r="CN90" s="470"/>
      <c r="CO90" s="471"/>
      <c r="CP90" s="83"/>
      <c r="CQ90" s="2"/>
      <c r="CR90" s="87"/>
      <c r="CS90" s="118"/>
      <c r="CT90" s="664"/>
      <c r="CU90" s="693"/>
      <c r="CV90" s="681"/>
      <c r="CW90" s="682"/>
      <c r="CX90" s="215"/>
      <c r="CY90" s="188"/>
      <c r="CZ90" s="197"/>
      <c r="DA90" s="197"/>
      <c r="DB90" s="197"/>
      <c r="DC90" s="197"/>
      <c r="DD90" s="197"/>
      <c r="DE90" s="197"/>
      <c r="DF90" s="86"/>
      <c r="DG90" s="188"/>
      <c r="DH90" s="188"/>
      <c r="DI90" s="87"/>
      <c r="DJ90" s="694"/>
      <c r="DK90" s="699"/>
      <c r="DL90" s="699"/>
      <c r="DM90" s="700"/>
      <c r="DN90" s="1"/>
      <c r="DO90" s="1"/>
      <c r="EO90" s="1"/>
      <c r="EP90" s="1"/>
      <c r="EQ90" s="1"/>
      <c r="ER90" s="1"/>
      <c r="ES90" s="1"/>
      <c r="ET90" s="1"/>
      <c r="EU90" s="1"/>
      <c r="EV90" s="179"/>
      <c r="EW90" s="663"/>
      <c r="EX90" s="460"/>
      <c r="EY90" s="461"/>
      <c r="EZ90" s="461"/>
      <c r="FA90" s="462"/>
      <c r="FB90" s="73"/>
      <c r="FC90" s="1"/>
      <c r="FD90" s="52"/>
      <c r="FE90" s="34"/>
      <c r="FF90" s="669"/>
      <c r="FG90" s="460"/>
      <c r="FH90" s="461"/>
      <c r="FI90" s="462"/>
      <c r="FQ90" s="34"/>
      <c r="FR90" s="669"/>
      <c r="FS90" s="460"/>
      <c r="FT90" s="461"/>
      <c r="FU90" s="462"/>
      <c r="FY90" s="443"/>
      <c r="FZ90" s="451"/>
      <c r="GA90" s="452"/>
      <c r="GB90" s="453"/>
      <c r="GC90" s="73"/>
      <c r="GD90" s="1"/>
      <c r="GK90" s="119"/>
      <c r="GL90" s="669"/>
      <c r="GM90" s="460"/>
      <c r="GN90" s="461"/>
      <c r="GO90" s="462"/>
      <c r="GQ90" s="138"/>
      <c r="GR90" s="669"/>
      <c r="GS90" s="460"/>
      <c r="GT90" s="461"/>
      <c r="GU90" s="462"/>
      <c r="HC90" s="138"/>
      <c r="HD90" s="669"/>
      <c r="HE90" s="460"/>
      <c r="HF90" s="461"/>
      <c r="HG90" s="462"/>
    </row>
    <row r="91" spans="2:215" ht="15.75" customHeight="1">
      <c r="B91" s="34"/>
      <c r="C91" s="666"/>
      <c r="I91" s="666"/>
      <c r="M91" s="23"/>
      <c r="O91" s="34"/>
      <c r="P91" s="666"/>
      <c r="V91" s="666"/>
      <c r="Z91" s="64"/>
      <c r="AA91" s="4"/>
      <c r="AB91" s="63"/>
      <c r="AC91" s="666"/>
      <c r="AG91" s="4"/>
      <c r="AH91" s="4"/>
      <c r="AI91" s="666"/>
      <c r="AM91" s="64"/>
      <c r="AO91" s="34"/>
      <c r="AP91" s="666"/>
      <c r="AV91" s="666"/>
      <c r="AZ91" s="23"/>
      <c r="BC91" s="571"/>
      <c r="BD91" s="4"/>
      <c r="BE91" s="4"/>
      <c r="BF91" s="4"/>
      <c r="BJ91" s="571"/>
      <c r="BK91" s="4"/>
      <c r="BL91" s="4"/>
      <c r="BM91" s="4"/>
      <c r="BN91" s="4"/>
      <c r="CJ91" s="1"/>
      <c r="CK91" s="34"/>
      <c r="CL91" s="666"/>
      <c r="CP91" s="73"/>
      <c r="CQ91" s="1"/>
      <c r="CR91" s="52"/>
      <c r="CS91" s="118"/>
      <c r="CT91" s="118"/>
      <c r="CU91" s="118"/>
      <c r="CV91" s="118"/>
      <c r="CW91" s="118"/>
      <c r="CX91" s="215"/>
      <c r="CY91" s="108"/>
      <c r="CZ91" s="197"/>
      <c r="DA91" s="197"/>
      <c r="DB91" s="197"/>
      <c r="DC91" s="197"/>
      <c r="DD91" s="197"/>
      <c r="DE91" s="197"/>
      <c r="DF91" s="109"/>
      <c r="DG91" s="108"/>
      <c r="DH91" s="108"/>
      <c r="DI91" s="52"/>
      <c r="DJ91" s="694"/>
      <c r="DK91" s="206"/>
      <c r="DL91" s="204"/>
      <c r="DM91" s="204"/>
      <c r="DN91" s="1"/>
      <c r="DO91" s="1"/>
      <c r="EO91" s="1"/>
      <c r="EP91" s="1"/>
      <c r="EQ91" s="1"/>
      <c r="ER91" s="1"/>
      <c r="ES91" s="1"/>
      <c r="ET91" s="1"/>
      <c r="EU91" s="1"/>
      <c r="EV91" s="179"/>
      <c r="EW91" s="663"/>
      <c r="EX91" s="4"/>
      <c r="EY91" s="4"/>
      <c r="EZ91" s="4"/>
      <c r="FB91" s="73"/>
      <c r="FC91" s="1"/>
      <c r="FD91" s="52"/>
      <c r="FE91" s="45"/>
      <c r="FF91" s="669"/>
      <c r="FG91" s="4"/>
      <c r="FH91" s="4"/>
      <c r="FI91" s="4"/>
      <c r="FQ91" s="45"/>
      <c r="FR91" s="669"/>
      <c r="FS91" s="4"/>
      <c r="FT91" s="4"/>
      <c r="FU91" s="4"/>
      <c r="FY91" s="443"/>
      <c r="FZ91" s="4"/>
      <c r="GA91" s="4"/>
      <c r="GB91" s="4"/>
      <c r="GC91" s="73"/>
      <c r="GD91" s="1"/>
      <c r="GK91" s="119"/>
      <c r="GL91" s="669"/>
      <c r="GM91" s="4"/>
      <c r="GN91" s="4"/>
      <c r="GO91" s="4"/>
      <c r="GQ91" s="138"/>
      <c r="GR91" s="669"/>
      <c r="GS91" s="4"/>
      <c r="GT91" s="4"/>
      <c r="GU91" s="4"/>
      <c r="HC91" s="138"/>
      <c r="HD91" s="669"/>
      <c r="HE91" s="4"/>
      <c r="HF91" s="4"/>
      <c r="HG91" s="4"/>
    </row>
    <row r="92" spans="2:215" ht="15" customHeight="1" thickBot="1">
      <c r="B92" s="74"/>
      <c r="C92" s="666"/>
      <c r="D92" s="472" t="s">
        <v>195</v>
      </c>
      <c r="E92" s="464"/>
      <c r="F92" s="465"/>
      <c r="I92" s="666"/>
      <c r="J92" s="472" t="s">
        <v>196</v>
      </c>
      <c r="K92" s="464"/>
      <c r="L92" s="465"/>
      <c r="M92" s="24"/>
      <c r="O92" s="74"/>
      <c r="P92" s="666"/>
      <c r="Q92" s="472" t="s">
        <v>197</v>
      </c>
      <c r="R92" s="464"/>
      <c r="S92" s="465"/>
      <c r="T92" s="3"/>
      <c r="U92" s="3"/>
      <c r="V92" s="666"/>
      <c r="W92" s="472" t="s">
        <v>167</v>
      </c>
      <c r="X92" s="464"/>
      <c r="Y92" s="465"/>
      <c r="Z92" s="75"/>
      <c r="AA92" s="22"/>
      <c r="AB92" s="76"/>
      <c r="AC92" s="666"/>
      <c r="AD92" s="472" t="s">
        <v>83</v>
      </c>
      <c r="AE92" s="464"/>
      <c r="AF92" s="465"/>
      <c r="AG92" s="22"/>
      <c r="AH92" s="22"/>
      <c r="AI92" s="666"/>
      <c r="AJ92" s="472" t="s">
        <v>88</v>
      </c>
      <c r="AK92" s="464"/>
      <c r="AL92" s="465"/>
      <c r="AM92" s="75"/>
      <c r="AO92" s="45"/>
      <c r="AP92" s="666"/>
      <c r="AQ92" s="472" t="s">
        <v>83</v>
      </c>
      <c r="AR92" s="464"/>
      <c r="AS92" s="465"/>
      <c r="AV92" s="666"/>
      <c r="AW92" s="472" t="s">
        <v>198</v>
      </c>
      <c r="AX92" s="464"/>
      <c r="AY92" s="465"/>
      <c r="AZ92" s="24"/>
      <c r="BC92" s="571"/>
      <c r="BD92" s="706"/>
      <c r="BE92" s="571"/>
      <c r="BF92" s="571"/>
      <c r="BG92" s="3"/>
      <c r="BH92" s="3"/>
      <c r="BI92" s="3"/>
      <c r="BJ92" s="571"/>
      <c r="BK92" s="706"/>
      <c r="BL92" s="571"/>
      <c r="BM92" s="571"/>
      <c r="CJ92" s="1"/>
      <c r="CK92" s="45"/>
      <c r="CL92" s="666"/>
      <c r="CM92" s="472" t="s">
        <v>133</v>
      </c>
      <c r="CN92" s="464"/>
      <c r="CO92" s="465"/>
      <c r="CP92" s="80"/>
      <c r="CQ92" s="3"/>
      <c r="CR92" s="85"/>
      <c r="CS92" s="188"/>
      <c r="CT92" s="442" t="s">
        <v>0</v>
      </c>
      <c r="CU92" s="445" t="s">
        <v>259</v>
      </c>
      <c r="CV92" s="446"/>
      <c r="CW92" s="447"/>
      <c r="CX92" s="83"/>
      <c r="CY92" s="111"/>
      <c r="CZ92" s="197"/>
      <c r="DA92" s="197"/>
      <c r="DB92" s="197"/>
      <c r="DC92" s="197"/>
      <c r="DD92" s="197"/>
      <c r="DE92" s="197"/>
      <c r="DF92" s="86"/>
      <c r="DG92" s="111"/>
      <c r="DH92" s="111"/>
      <c r="DI92" s="231"/>
      <c r="DJ92" s="694"/>
      <c r="DK92" s="701" t="s">
        <v>231</v>
      </c>
      <c r="DL92" s="702"/>
      <c r="DM92" s="702"/>
      <c r="DN92" s="1"/>
      <c r="DO92" s="1"/>
      <c r="EO92" s="1"/>
      <c r="EP92" s="1"/>
      <c r="EQ92" s="1"/>
      <c r="ER92" s="1"/>
      <c r="ES92" s="1"/>
      <c r="ET92" s="1"/>
      <c r="EU92" s="1"/>
      <c r="EV92" s="207"/>
      <c r="EW92" s="663"/>
      <c r="EX92" s="454" t="s">
        <v>200</v>
      </c>
      <c r="EY92" s="455"/>
      <c r="EZ92" s="455"/>
      <c r="FA92" s="456"/>
      <c r="FB92" s="73"/>
      <c r="FC92" s="1"/>
      <c r="FD92" s="52"/>
      <c r="FE92" s="33"/>
      <c r="FF92" s="669"/>
      <c r="FG92" s="671" t="s">
        <v>201</v>
      </c>
      <c r="FH92" s="455"/>
      <c r="FI92" s="456"/>
      <c r="FQ92" s="19"/>
      <c r="FR92" s="669"/>
      <c r="FS92" s="671" t="s">
        <v>202</v>
      </c>
      <c r="FT92" s="455"/>
      <c r="FU92" s="456"/>
      <c r="FY92" s="443"/>
      <c r="FZ92" s="445" t="s">
        <v>203</v>
      </c>
      <c r="GA92" s="446"/>
      <c r="GB92" s="447"/>
      <c r="GC92" s="89"/>
      <c r="GD92" s="1"/>
      <c r="GK92" s="165"/>
      <c r="GL92" s="669"/>
      <c r="GM92" s="671" t="s">
        <v>204</v>
      </c>
      <c r="GN92" s="455"/>
      <c r="GO92" s="456"/>
      <c r="GQ92" s="168"/>
      <c r="GR92" s="669"/>
      <c r="GS92" s="671" t="s">
        <v>205</v>
      </c>
      <c r="GT92" s="455"/>
      <c r="GU92" s="456"/>
      <c r="HC92" s="168"/>
      <c r="HD92" s="669"/>
      <c r="HE92" s="671" t="s">
        <v>206</v>
      </c>
      <c r="HF92" s="455"/>
      <c r="HG92" s="456"/>
    </row>
    <row r="93" spans="2:215" ht="15.75" customHeight="1">
      <c r="B93" s="34"/>
      <c r="C93" s="666"/>
      <c r="D93" s="473"/>
      <c r="E93" s="467"/>
      <c r="F93" s="468"/>
      <c r="I93" s="666"/>
      <c r="J93" s="473"/>
      <c r="K93" s="467"/>
      <c r="L93" s="468"/>
      <c r="M93" s="20"/>
      <c r="O93" s="33"/>
      <c r="P93" s="666"/>
      <c r="Q93" s="473"/>
      <c r="R93" s="467"/>
      <c r="S93" s="468"/>
      <c r="T93" s="3"/>
      <c r="U93" s="3"/>
      <c r="V93" s="666"/>
      <c r="W93" s="473"/>
      <c r="X93" s="467"/>
      <c r="Y93" s="468"/>
      <c r="Z93" s="31"/>
      <c r="AA93" s="22"/>
      <c r="AB93" s="55"/>
      <c r="AC93" s="666"/>
      <c r="AD93" s="473"/>
      <c r="AE93" s="467"/>
      <c r="AF93" s="468"/>
      <c r="AG93" s="22"/>
      <c r="AH93" s="22"/>
      <c r="AI93" s="666"/>
      <c r="AJ93" s="473"/>
      <c r="AK93" s="467"/>
      <c r="AL93" s="468"/>
      <c r="AM93" s="31"/>
      <c r="AO93" s="33"/>
      <c r="AP93" s="666"/>
      <c r="AQ93" s="473"/>
      <c r="AR93" s="467"/>
      <c r="AS93" s="468"/>
      <c r="AV93" s="666"/>
      <c r="AW93" s="473"/>
      <c r="AX93" s="467"/>
      <c r="AY93" s="468"/>
      <c r="AZ93" s="20"/>
      <c r="BC93" s="571"/>
      <c r="BD93" s="571"/>
      <c r="BE93" s="571"/>
      <c r="BF93" s="571"/>
      <c r="BG93" s="3"/>
      <c r="BH93" s="3"/>
      <c r="BI93" s="3"/>
      <c r="BJ93" s="571"/>
      <c r="BK93" s="571"/>
      <c r="BL93" s="571"/>
      <c r="BM93" s="571"/>
      <c r="CJ93" s="1"/>
      <c r="CK93" s="33"/>
      <c r="CL93" s="666"/>
      <c r="CM93" s="473"/>
      <c r="CN93" s="467"/>
      <c r="CO93" s="468"/>
      <c r="CP93" s="80"/>
      <c r="CQ93" s="3"/>
      <c r="CR93" s="85"/>
      <c r="CS93" s="188"/>
      <c r="CT93" s="443"/>
      <c r="CU93" s="448"/>
      <c r="CV93" s="449"/>
      <c r="CW93" s="450"/>
      <c r="CX93" s="83"/>
      <c r="CY93" s="111"/>
      <c r="CZ93" s="197"/>
      <c r="DA93" s="197"/>
      <c r="DB93" s="197"/>
      <c r="DC93" s="197"/>
      <c r="DD93" s="197"/>
      <c r="DE93" s="197"/>
      <c r="DF93" s="86"/>
      <c r="DG93" s="111"/>
      <c r="DH93" s="3"/>
      <c r="DI93" s="111"/>
      <c r="DJ93" s="694"/>
      <c r="DK93" s="703"/>
      <c r="DL93" s="702"/>
      <c r="DM93" s="702"/>
      <c r="DN93" s="1"/>
      <c r="DO93" s="1"/>
      <c r="EO93" s="1"/>
      <c r="EP93" s="1"/>
      <c r="EQ93" s="1"/>
      <c r="ER93" s="1"/>
      <c r="ES93" s="1"/>
      <c r="ET93" s="1"/>
      <c r="EU93" s="1"/>
      <c r="EV93" s="177"/>
      <c r="EW93" s="663"/>
      <c r="EX93" s="457"/>
      <c r="EY93" s="458"/>
      <c r="EZ93" s="458"/>
      <c r="FA93" s="459"/>
      <c r="FB93" s="73"/>
      <c r="FC93" s="1"/>
      <c r="FD93" s="52"/>
      <c r="FE93" s="34"/>
      <c r="FF93" s="669"/>
      <c r="FG93" s="457"/>
      <c r="FH93" s="458"/>
      <c r="FI93" s="459"/>
      <c r="FR93" s="669"/>
      <c r="FS93" s="457"/>
      <c r="FT93" s="458"/>
      <c r="FU93" s="459"/>
      <c r="FY93" s="443"/>
      <c r="FZ93" s="448"/>
      <c r="GA93" s="449"/>
      <c r="GB93" s="450"/>
      <c r="GD93" s="1"/>
      <c r="GK93" s="166"/>
      <c r="GL93" s="669"/>
      <c r="GM93" s="457"/>
      <c r="GN93" s="458"/>
      <c r="GO93" s="459"/>
      <c r="GQ93" s="135"/>
      <c r="GR93" s="669"/>
      <c r="GS93" s="457"/>
      <c r="GT93" s="458"/>
      <c r="GU93" s="459"/>
      <c r="HC93" s="135"/>
      <c r="HD93" s="669"/>
      <c r="HE93" s="457"/>
      <c r="HF93" s="458"/>
      <c r="HG93" s="459"/>
    </row>
    <row r="94" spans="2:215" ht="100.5" customHeight="1">
      <c r="B94" s="34"/>
      <c r="C94" s="667"/>
      <c r="D94" s="474"/>
      <c r="E94" s="470"/>
      <c r="F94" s="471"/>
      <c r="I94" s="667"/>
      <c r="J94" s="474"/>
      <c r="K94" s="470"/>
      <c r="L94" s="471"/>
      <c r="M94" s="23"/>
      <c r="O94" s="34"/>
      <c r="P94" s="667"/>
      <c r="Q94" s="474"/>
      <c r="R94" s="470"/>
      <c r="S94" s="471"/>
      <c r="T94" s="3"/>
      <c r="U94" s="3"/>
      <c r="V94" s="667"/>
      <c r="W94" s="474"/>
      <c r="X94" s="470"/>
      <c r="Y94" s="471"/>
      <c r="Z94" s="61"/>
      <c r="AA94" s="22"/>
      <c r="AB94" s="62"/>
      <c r="AC94" s="667"/>
      <c r="AD94" s="474"/>
      <c r="AE94" s="470"/>
      <c r="AF94" s="471"/>
      <c r="AG94" s="22"/>
      <c r="AH94" s="22"/>
      <c r="AI94" s="667"/>
      <c r="AJ94" s="474"/>
      <c r="AK94" s="470"/>
      <c r="AL94" s="471"/>
      <c r="AM94" s="61"/>
      <c r="AO94" s="34"/>
      <c r="AP94" s="667"/>
      <c r="AQ94" s="474"/>
      <c r="AR94" s="470"/>
      <c r="AS94" s="471"/>
      <c r="AV94" s="667"/>
      <c r="AW94" s="474"/>
      <c r="AX94" s="470"/>
      <c r="AY94" s="471"/>
      <c r="AZ94" s="23"/>
      <c r="BC94" s="571"/>
      <c r="BD94" s="571"/>
      <c r="BE94" s="571"/>
      <c r="BF94" s="571"/>
      <c r="BG94" s="3"/>
      <c r="BH94" s="3"/>
      <c r="BI94" s="3"/>
      <c r="BJ94" s="571"/>
      <c r="BK94" s="571"/>
      <c r="BL94" s="571"/>
      <c r="BM94" s="571"/>
      <c r="CJ94" s="1"/>
      <c r="CK94" s="34"/>
      <c r="CL94" s="667"/>
      <c r="CM94" s="474"/>
      <c r="CN94" s="470"/>
      <c r="CO94" s="471"/>
      <c r="CP94" s="80"/>
      <c r="CQ94" s="3"/>
      <c r="CR94" s="85"/>
      <c r="CS94" s="188"/>
      <c r="CT94" s="443"/>
      <c r="CU94" s="451"/>
      <c r="CV94" s="452"/>
      <c r="CW94" s="453"/>
      <c r="CX94" s="83"/>
      <c r="CY94" s="111"/>
      <c r="CZ94" s="197"/>
      <c r="DA94" s="197"/>
      <c r="DB94" s="197"/>
      <c r="DC94" s="197"/>
      <c r="DD94" s="197"/>
      <c r="DE94" s="197"/>
      <c r="DF94" s="86"/>
      <c r="DG94" s="111"/>
      <c r="DH94" s="3"/>
      <c r="DI94" s="111"/>
      <c r="DJ94" s="694"/>
      <c r="DK94" s="703"/>
      <c r="DL94" s="702"/>
      <c r="DM94" s="702"/>
      <c r="DN94" s="1"/>
      <c r="DO94" s="1"/>
      <c r="EO94" s="1"/>
      <c r="EP94" s="1"/>
      <c r="EQ94" s="1"/>
      <c r="ER94" s="1"/>
      <c r="ES94" s="1"/>
      <c r="ET94" s="1"/>
      <c r="EU94" s="1"/>
      <c r="EV94" s="179"/>
      <c r="EW94" s="664"/>
      <c r="EX94" s="460"/>
      <c r="EY94" s="461"/>
      <c r="EZ94" s="461"/>
      <c r="FA94" s="462"/>
      <c r="FB94" s="73"/>
      <c r="FC94" s="1"/>
      <c r="FD94" s="52"/>
      <c r="FE94" s="34"/>
      <c r="FF94" s="670"/>
      <c r="FG94" s="460"/>
      <c r="FH94" s="461"/>
      <c r="FI94" s="462"/>
      <c r="FR94" s="670"/>
      <c r="FS94" s="460"/>
      <c r="FT94" s="461"/>
      <c r="FU94" s="462"/>
      <c r="FY94" s="444"/>
      <c r="FZ94" s="451"/>
      <c r="GA94" s="452"/>
      <c r="GB94" s="453"/>
      <c r="GD94" s="1"/>
      <c r="GK94" s="119"/>
      <c r="GL94" s="670"/>
      <c r="GM94" s="460"/>
      <c r="GN94" s="461"/>
      <c r="GO94" s="462"/>
      <c r="GQ94" s="138"/>
      <c r="GR94" s="670"/>
      <c r="GS94" s="460"/>
      <c r="GT94" s="461"/>
      <c r="GU94" s="462"/>
      <c r="HC94" s="138"/>
      <c r="HD94" s="670"/>
      <c r="HE94" s="460"/>
      <c r="HF94" s="461"/>
      <c r="HG94" s="462"/>
    </row>
    <row r="95" spans="2:215" ht="15.75" customHeight="1">
      <c r="B95" s="34"/>
      <c r="M95" s="23"/>
      <c r="O95" s="34"/>
      <c r="Q95" s="4"/>
      <c r="R95" s="81"/>
      <c r="S95" s="4"/>
      <c r="Y95" s="4"/>
      <c r="Z95" s="64"/>
      <c r="AA95" s="4"/>
      <c r="AB95" s="63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64"/>
      <c r="AO95" s="34"/>
      <c r="AZ95" s="23"/>
      <c r="BD95" s="4"/>
      <c r="BE95" s="4"/>
      <c r="BF95" s="4"/>
      <c r="BK95" s="4"/>
      <c r="BL95" s="4"/>
      <c r="BM95" s="4"/>
      <c r="BN95" s="4"/>
      <c r="CJ95" s="1"/>
      <c r="CK95" s="34"/>
      <c r="CM95" s="4"/>
      <c r="CN95" s="4"/>
      <c r="CO95" s="4"/>
      <c r="CP95" s="73"/>
      <c r="CQ95" s="1"/>
      <c r="CR95" s="52"/>
      <c r="CS95" s="108"/>
      <c r="CT95" s="443"/>
      <c r="CU95" s="4"/>
      <c r="CV95" s="4"/>
      <c r="CW95" s="4"/>
      <c r="CX95" s="73"/>
      <c r="CY95" s="108"/>
      <c r="CZ95" s="197"/>
      <c r="DA95" s="197"/>
      <c r="DB95" s="197"/>
      <c r="DC95" s="197"/>
      <c r="DD95" s="197"/>
      <c r="DE95" s="197"/>
      <c r="DF95" s="109"/>
      <c r="DG95" s="108"/>
      <c r="DH95" s="1"/>
      <c r="DI95" s="108"/>
      <c r="DJ95" s="109"/>
      <c r="DK95" s="195"/>
      <c r="DL95" s="195"/>
      <c r="DM95" s="195"/>
      <c r="DN95" s="1"/>
      <c r="DO95" s="1"/>
      <c r="EO95" s="1"/>
      <c r="EP95" s="1"/>
      <c r="EQ95" s="1"/>
      <c r="ER95" s="1"/>
      <c r="ES95" s="1"/>
      <c r="ET95" s="1"/>
      <c r="EU95" s="1"/>
      <c r="EV95" s="179"/>
      <c r="EW95" s="1"/>
      <c r="EX95" s="1"/>
      <c r="EY95" s="1"/>
      <c r="EZ95" s="1"/>
      <c r="FB95" s="73"/>
      <c r="FC95" s="1"/>
      <c r="FD95" s="52"/>
      <c r="FE95" s="34"/>
      <c r="GD95" s="1"/>
      <c r="GK95" s="119"/>
      <c r="GQ95" s="138"/>
      <c r="HC95" s="138"/>
    </row>
    <row r="96" spans="2:215" ht="15" customHeight="1" thickBot="1">
      <c r="B96" s="813">
        <v>5</v>
      </c>
      <c r="C96" s="665" t="s">
        <v>56</v>
      </c>
      <c r="D96" s="463" t="s">
        <v>208</v>
      </c>
      <c r="E96" s="464"/>
      <c r="F96" s="465"/>
      <c r="H96" s="814">
        <v>17</v>
      </c>
      <c r="I96" s="665" t="s">
        <v>56</v>
      </c>
      <c r="J96" s="463" t="s">
        <v>209</v>
      </c>
      <c r="K96" s="464"/>
      <c r="L96" s="465"/>
      <c r="M96" s="23"/>
      <c r="O96" s="813">
        <v>5</v>
      </c>
      <c r="P96" s="665" t="s">
        <v>56</v>
      </c>
      <c r="Q96" s="463" t="s">
        <v>210</v>
      </c>
      <c r="R96" s="464"/>
      <c r="S96" s="465"/>
      <c r="T96" s="82"/>
      <c r="U96" s="816">
        <v>20</v>
      </c>
      <c r="V96" s="665" t="s">
        <v>56</v>
      </c>
      <c r="W96" s="463" t="s">
        <v>211</v>
      </c>
      <c r="X96" s="464"/>
      <c r="Y96" s="465"/>
      <c r="Z96" s="61"/>
      <c r="AA96" s="22"/>
      <c r="AB96" s="62">
        <v>9</v>
      </c>
      <c r="AC96" s="665" t="s">
        <v>56</v>
      </c>
      <c r="AD96" s="463" t="s">
        <v>212</v>
      </c>
      <c r="AE96" s="464"/>
      <c r="AF96" s="465"/>
      <c r="AG96" s="22"/>
      <c r="AH96" s="22">
        <v>10</v>
      </c>
      <c r="AI96" s="665" t="s">
        <v>56</v>
      </c>
      <c r="AJ96" s="463" t="s">
        <v>213</v>
      </c>
      <c r="AK96" s="464"/>
      <c r="AL96" s="465"/>
      <c r="AM96" s="61"/>
      <c r="AN96" s="5">
        <v>9</v>
      </c>
      <c r="AO96" s="34"/>
      <c r="AP96" s="665" t="s">
        <v>56</v>
      </c>
      <c r="AQ96" s="463" t="s">
        <v>214</v>
      </c>
      <c r="AR96" s="464"/>
      <c r="AS96" s="465"/>
      <c r="AU96" s="5">
        <v>10</v>
      </c>
      <c r="AV96" s="665" t="s">
        <v>56</v>
      </c>
      <c r="AW96" s="463" t="s">
        <v>215</v>
      </c>
      <c r="AX96" s="464"/>
      <c r="AY96" s="465"/>
      <c r="AZ96" s="23"/>
      <c r="BC96" s="674"/>
      <c r="BD96" s="570"/>
      <c r="BE96" s="571"/>
      <c r="BF96" s="571"/>
      <c r="BG96" s="2"/>
      <c r="BH96" s="2"/>
      <c r="BI96" s="2"/>
      <c r="BJ96" s="674"/>
      <c r="BK96" s="570"/>
      <c r="BL96" s="571"/>
      <c r="BM96" s="571"/>
      <c r="CJ96" s="1"/>
      <c r="CK96" s="34">
        <v>12115</v>
      </c>
      <c r="CL96" s="665" t="s">
        <v>56</v>
      </c>
      <c r="CM96" s="463" t="s">
        <v>186</v>
      </c>
      <c r="CN96" s="464"/>
      <c r="CO96" s="465"/>
      <c r="CP96" s="83"/>
      <c r="CQ96" s="2"/>
      <c r="CR96" s="216"/>
      <c r="CS96" s="217"/>
      <c r="CT96" s="443"/>
      <c r="CU96" s="445" t="s">
        <v>263</v>
      </c>
      <c r="CV96" s="446"/>
      <c r="CW96" s="447"/>
      <c r="CX96" s="80"/>
      <c r="CY96" s="188"/>
      <c r="CZ96" s="197"/>
      <c r="DA96" s="197"/>
      <c r="DB96" s="197"/>
      <c r="DC96" s="197"/>
      <c r="DD96" s="197"/>
      <c r="DE96" s="197"/>
      <c r="DF96" s="86"/>
      <c r="DG96" s="188"/>
      <c r="DH96" s="2"/>
      <c r="DI96" s="188"/>
      <c r="DJ96" s="197"/>
      <c r="DK96" s="142"/>
      <c r="DL96" s="86"/>
      <c r="DM96" s="86"/>
      <c r="DN96" s="1"/>
      <c r="DO96" s="1"/>
      <c r="EO96" s="1"/>
      <c r="EP96" s="1"/>
      <c r="EQ96" s="1"/>
      <c r="ER96" s="1"/>
      <c r="ES96" s="1"/>
      <c r="ET96" s="1"/>
      <c r="EU96" s="1"/>
      <c r="EV96" s="179">
        <v>5</v>
      </c>
      <c r="EW96" s="662" t="s">
        <v>56</v>
      </c>
      <c r="EX96" s="671" t="s">
        <v>218</v>
      </c>
      <c r="EY96" s="455"/>
      <c r="EZ96" s="455"/>
      <c r="FA96" s="456"/>
      <c r="FB96" s="73"/>
      <c r="FC96" s="1"/>
      <c r="FD96" s="52"/>
      <c r="FE96" s="34">
        <v>13115</v>
      </c>
      <c r="FF96" s="668" t="s">
        <v>56</v>
      </c>
      <c r="FG96" s="671" t="s">
        <v>219</v>
      </c>
      <c r="FH96" s="455"/>
      <c r="FI96" s="456"/>
      <c r="FR96" s="36"/>
      <c r="FS96" s="22"/>
      <c r="FT96" s="22"/>
      <c r="FU96" s="22"/>
      <c r="FY96" s="36"/>
      <c r="FZ96" s="22"/>
      <c r="GA96" s="22"/>
      <c r="GB96" s="22"/>
      <c r="GD96" s="1"/>
      <c r="GK96" s="164">
        <v>13165</v>
      </c>
      <c r="GL96" s="662" t="s">
        <v>56</v>
      </c>
      <c r="GM96" s="671" t="s">
        <v>220</v>
      </c>
      <c r="GN96" s="455"/>
      <c r="GO96" s="456"/>
      <c r="GQ96" s="167">
        <v>13175</v>
      </c>
      <c r="GR96" s="662" t="s">
        <v>56</v>
      </c>
      <c r="GS96" s="671" t="s">
        <v>221</v>
      </c>
      <c r="GT96" s="455"/>
      <c r="GU96" s="456"/>
      <c r="HC96" s="167">
        <v>13195</v>
      </c>
      <c r="HD96" s="662" t="s">
        <v>56</v>
      </c>
      <c r="HE96" s="671" t="s">
        <v>222</v>
      </c>
      <c r="HF96" s="455"/>
      <c r="HG96" s="456"/>
    </row>
    <row r="97" spans="2:215" ht="15.75" customHeight="1">
      <c r="B97" s="34"/>
      <c r="C97" s="666"/>
      <c r="D97" s="466"/>
      <c r="E97" s="467"/>
      <c r="F97" s="468"/>
      <c r="I97" s="666"/>
      <c r="J97" s="466"/>
      <c r="K97" s="467"/>
      <c r="L97" s="468"/>
      <c r="M97" s="23"/>
      <c r="O97" s="34"/>
      <c r="P97" s="666"/>
      <c r="Q97" s="466"/>
      <c r="R97" s="467"/>
      <c r="S97" s="468"/>
      <c r="T97" s="2"/>
      <c r="U97" s="2"/>
      <c r="V97" s="666"/>
      <c r="W97" s="466"/>
      <c r="X97" s="467"/>
      <c r="Y97" s="468"/>
      <c r="Z97" s="61"/>
      <c r="AA97" s="22"/>
      <c r="AB97" s="62"/>
      <c r="AC97" s="666"/>
      <c r="AD97" s="466"/>
      <c r="AE97" s="467"/>
      <c r="AF97" s="468"/>
      <c r="AG97" s="22"/>
      <c r="AH97" s="22"/>
      <c r="AI97" s="666"/>
      <c r="AJ97" s="466"/>
      <c r="AK97" s="467"/>
      <c r="AL97" s="468"/>
      <c r="AM97" s="61"/>
      <c r="AO97" s="34"/>
      <c r="AP97" s="666"/>
      <c r="AQ97" s="466"/>
      <c r="AR97" s="467"/>
      <c r="AS97" s="468"/>
      <c r="AV97" s="666"/>
      <c r="AW97" s="466"/>
      <c r="AX97" s="467"/>
      <c r="AY97" s="468"/>
      <c r="AZ97" s="23"/>
      <c r="BC97" s="571"/>
      <c r="BD97" s="571"/>
      <c r="BE97" s="571"/>
      <c r="BF97" s="571"/>
      <c r="BG97" s="2"/>
      <c r="BH97" s="2"/>
      <c r="BI97" s="2"/>
      <c r="BJ97" s="571"/>
      <c r="BK97" s="571"/>
      <c r="BL97" s="571"/>
      <c r="BM97" s="571"/>
      <c r="CJ97" s="1"/>
      <c r="CK97" s="34"/>
      <c r="CL97" s="666"/>
      <c r="CM97" s="466"/>
      <c r="CN97" s="467"/>
      <c r="CO97" s="468"/>
      <c r="CP97" s="83"/>
      <c r="CQ97" s="2"/>
      <c r="CR97" s="218"/>
      <c r="CS97" s="110"/>
      <c r="CT97" s="443"/>
      <c r="CU97" s="448"/>
      <c r="CV97" s="449"/>
      <c r="CW97" s="450"/>
      <c r="CX97" s="110"/>
      <c r="CY97" s="188"/>
      <c r="CZ97" s="197"/>
      <c r="DA97" s="197"/>
      <c r="DB97" s="197"/>
      <c r="DC97" s="197"/>
      <c r="DD97" s="197"/>
      <c r="DE97" s="197"/>
      <c r="DF97" s="86"/>
      <c r="DG97" s="188"/>
      <c r="DH97" s="2"/>
      <c r="DI97" s="188"/>
      <c r="DJ97" s="86"/>
      <c r="DK97" s="86"/>
      <c r="DL97" s="109"/>
      <c r="DM97" s="86"/>
      <c r="DN97" s="1"/>
      <c r="DO97" s="1"/>
      <c r="EO97" s="1"/>
      <c r="EP97" s="1"/>
      <c r="EQ97" s="1"/>
      <c r="ER97" s="1"/>
      <c r="ES97" s="1"/>
      <c r="ET97" s="1"/>
      <c r="EU97" s="1"/>
      <c r="EV97" s="179"/>
      <c r="EW97" s="663"/>
      <c r="EX97" s="457"/>
      <c r="EY97" s="458"/>
      <c r="EZ97" s="458"/>
      <c r="FA97" s="459"/>
      <c r="FB97" s="73"/>
      <c r="FC97" s="1"/>
      <c r="FD97" s="52"/>
      <c r="FE97" s="34"/>
      <c r="FF97" s="669"/>
      <c r="FG97" s="457"/>
      <c r="FH97" s="458"/>
      <c r="FI97" s="459"/>
      <c r="FR97" s="36"/>
      <c r="FS97" s="22"/>
      <c r="FT97" s="22"/>
      <c r="FU97" s="22"/>
      <c r="FY97" s="36"/>
      <c r="FZ97" s="22"/>
      <c r="GA97" s="22"/>
      <c r="GB97" s="22"/>
      <c r="GD97" s="1"/>
      <c r="GK97" s="119"/>
      <c r="GL97" s="669"/>
      <c r="GM97" s="457"/>
      <c r="GN97" s="458"/>
      <c r="GO97" s="459"/>
      <c r="GQ97" s="138"/>
      <c r="GR97" s="669"/>
      <c r="GS97" s="457"/>
      <c r="GT97" s="458"/>
      <c r="GU97" s="459"/>
      <c r="HC97" s="138"/>
      <c r="HD97" s="669"/>
      <c r="HE97" s="457"/>
      <c r="HF97" s="458"/>
      <c r="HG97" s="459"/>
    </row>
    <row r="98" spans="2:215" ht="49.5" customHeight="1">
      <c r="B98" s="34"/>
      <c r="C98" s="666"/>
      <c r="D98" s="469"/>
      <c r="E98" s="470"/>
      <c r="F98" s="471"/>
      <c r="I98" s="666"/>
      <c r="J98" s="469"/>
      <c r="K98" s="470"/>
      <c r="L98" s="471"/>
      <c r="M98" s="23"/>
      <c r="O98" s="34"/>
      <c r="P98" s="666"/>
      <c r="Q98" s="469"/>
      <c r="R98" s="470"/>
      <c r="S98" s="471"/>
      <c r="T98" s="2"/>
      <c r="U98" s="2"/>
      <c r="V98" s="666"/>
      <c r="W98" s="469"/>
      <c r="X98" s="470"/>
      <c r="Y98" s="471"/>
      <c r="Z98" s="61"/>
      <c r="AA98" s="22"/>
      <c r="AB98" s="62"/>
      <c r="AC98" s="666"/>
      <c r="AD98" s="469"/>
      <c r="AE98" s="470"/>
      <c r="AF98" s="471"/>
      <c r="AG98" s="22"/>
      <c r="AH98" s="22"/>
      <c r="AI98" s="666"/>
      <c r="AJ98" s="469"/>
      <c r="AK98" s="470"/>
      <c r="AL98" s="471"/>
      <c r="AM98" s="61"/>
      <c r="AO98" s="34"/>
      <c r="AP98" s="666"/>
      <c r="AQ98" s="469"/>
      <c r="AR98" s="470"/>
      <c r="AS98" s="471"/>
      <c r="AV98" s="666"/>
      <c r="AW98" s="469"/>
      <c r="AX98" s="470"/>
      <c r="AY98" s="471"/>
      <c r="AZ98" s="23"/>
      <c r="BC98" s="571"/>
      <c r="BD98" s="571"/>
      <c r="BE98" s="571"/>
      <c r="BF98" s="571"/>
      <c r="BG98" s="2"/>
      <c r="BH98" s="2"/>
      <c r="BI98" s="2"/>
      <c r="BJ98" s="571"/>
      <c r="BK98" s="571"/>
      <c r="BL98" s="571"/>
      <c r="BM98" s="571"/>
      <c r="CJ98" s="1"/>
      <c r="CK98" s="34"/>
      <c r="CL98" s="666"/>
      <c r="CM98" s="469"/>
      <c r="CN98" s="470"/>
      <c r="CO98" s="471"/>
      <c r="CP98" s="83"/>
      <c r="CQ98" s="2"/>
      <c r="CR98" s="87"/>
      <c r="CS98" s="111"/>
      <c r="CT98" s="444"/>
      <c r="CU98" s="451"/>
      <c r="CV98" s="452"/>
      <c r="CW98" s="453"/>
      <c r="CX98" s="111"/>
      <c r="CY98" s="188"/>
      <c r="CZ98" s="197"/>
      <c r="DA98" s="197"/>
      <c r="DB98" s="197"/>
      <c r="DC98" s="197"/>
      <c r="DD98" s="197"/>
      <c r="DE98" s="197"/>
      <c r="DF98" s="86"/>
      <c r="DG98" s="188"/>
      <c r="DH98" s="2"/>
      <c r="DI98" s="188"/>
      <c r="DJ98" s="86"/>
      <c r="DK98" s="86"/>
      <c r="DL98" s="86"/>
      <c r="DM98" s="86"/>
      <c r="DN98" s="1"/>
      <c r="DO98" s="1"/>
      <c r="EO98" s="1"/>
      <c r="EP98" s="1"/>
      <c r="EQ98" s="1"/>
      <c r="ER98" s="1"/>
      <c r="ES98" s="1"/>
      <c r="ET98" s="1"/>
      <c r="EU98" s="1"/>
      <c r="EV98" s="179"/>
      <c r="EW98" s="663"/>
      <c r="EX98" s="460"/>
      <c r="EY98" s="461"/>
      <c r="EZ98" s="461"/>
      <c r="FA98" s="462"/>
      <c r="FB98" s="73"/>
      <c r="FC98" s="1"/>
      <c r="FD98" s="52"/>
      <c r="FE98" s="34"/>
      <c r="FF98" s="669"/>
      <c r="FG98" s="460"/>
      <c r="FH98" s="461"/>
      <c r="FI98" s="462"/>
      <c r="FR98" s="36"/>
      <c r="FS98" s="22"/>
      <c r="FT98" s="22"/>
      <c r="FU98" s="22"/>
      <c r="FY98" s="36"/>
      <c r="FZ98" s="22"/>
      <c r="GA98" s="22"/>
      <c r="GB98" s="22"/>
      <c r="GD98" s="1"/>
      <c r="GK98" s="119"/>
      <c r="GL98" s="669"/>
      <c r="GM98" s="460"/>
      <c r="GN98" s="461"/>
      <c r="GO98" s="462"/>
      <c r="GQ98" s="138"/>
      <c r="GR98" s="669"/>
      <c r="GS98" s="460"/>
      <c r="GT98" s="461"/>
      <c r="GU98" s="462"/>
      <c r="HC98" s="138"/>
      <c r="HD98" s="669"/>
      <c r="HE98" s="460"/>
      <c r="HF98" s="461"/>
      <c r="HG98" s="462"/>
    </row>
    <row r="99" spans="2:215" ht="15.75" customHeight="1">
      <c r="B99" s="34"/>
      <c r="C99" s="666"/>
      <c r="I99" s="666"/>
      <c r="M99" s="23"/>
      <c r="O99" s="34"/>
      <c r="P99" s="666"/>
      <c r="V99" s="666"/>
      <c r="Z99" s="64"/>
      <c r="AA99" s="4"/>
      <c r="AB99" s="63"/>
      <c r="AC99" s="666"/>
      <c r="AG99" s="4"/>
      <c r="AH99" s="4"/>
      <c r="AI99" s="666"/>
      <c r="AM99" s="64"/>
      <c r="AO99" s="34"/>
      <c r="AP99" s="666"/>
      <c r="AV99" s="666"/>
      <c r="AZ99" s="23"/>
      <c r="BC99" s="571"/>
      <c r="BD99" s="4"/>
      <c r="BE99" s="4"/>
      <c r="BF99" s="4"/>
      <c r="BJ99" s="571"/>
      <c r="BK99" s="4"/>
      <c r="BL99" s="4"/>
      <c r="BM99" s="4"/>
      <c r="BN99" s="4"/>
      <c r="CJ99" s="1"/>
      <c r="CK99" s="45"/>
      <c r="CL99" s="666"/>
      <c r="CP99" s="73"/>
      <c r="CQ99" s="1"/>
      <c r="CR99" s="52"/>
      <c r="CS99" s="108"/>
      <c r="CT99" s="108"/>
      <c r="CU99" s="195"/>
      <c r="CV99" s="195"/>
      <c r="CW99" s="195"/>
      <c r="CX99" s="108"/>
      <c r="CY99" s="108"/>
      <c r="CZ99" s="197"/>
      <c r="DA99" s="197"/>
      <c r="DB99" s="197"/>
      <c r="DC99" s="197"/>
      <c r="DD99" s="197"/>
      <c r="DE99" s="197"/>
      <c r="DF99" s="109"/>
      <c r="DG99" s="108"/>
      <c r="DH99" s="1"/>
      <c r="DI99" s="108"/>
      <c r="DJ99" s="86"/>
      <c r="DK99" s="109"/>
      <c r="DL99" s="109"/>
      <c r="DM99" s="109"/>
      <c r="DN99" s="1"/>
      <c r="DO99" s="1"/>
      <c r="EO99" s="1"/>
      <c r="EP99" s="1"/>
      <c r="EQ99" s="1"/>
      <c r="ER99" s="1"/>
      <c r="ES99" s="1"/>
      <c r="ET99" s="1"/>
      <c r="EU99" s="1"/>
      <c r="EV99" s="179"/>
      <c r="EW99" s="663"/>
      <c r="EX99" s="4"/>
      <c r="EY99" s="4"/>
      <c r="EZ99" s="4"/>
      <c r="FB99" s="73"/>
      <c r="FC99" s="1"/>
      <c r="FD99" s="52"/>
      <c r="FE99" s="34"/>
      <c r="FF99" s="669"/>
      <c r="FG99" s="4"/>
      <c r="FH99" s="4"/>
      <c r="FI99" s="4"/>
      <c r="FR99" s="36"/>
      <c r="FS99" s="4"/>
      <c r="FT99" s="4"/>
      <c r="FU99" s="4"/>
      <c r="FY99" s="36"/>
      <c r="FZ99" s="4"/>
      <c r="GA99" s="4"/>
      <c r="GB99" s="4"/>
      <c r="GD99" s="1"/>
      <c r="GK99" s="119"/>
      <c r="GL99" s="669"/>
      <c r="GM99" s="4"/>
      <c r="GN99" s="4"/>
      <c r="GO99" s="4"/>
      <c r="GQ99" s="138"/>
      <c r="GR99" s="669"/>
      <c r="GS99" s="4"/>
      <c r="GT99" s="4"/>
      <c r="GU99" s="4"/>
      <c r="HC99" s="138"/>
      <c r="HD99" s="669"/>
      <c r="HE99" s="4"/>
      <c r="HF99" s="4"/>
      <c r="HG99" s="4"/>
    </row>
    <row r="100" spans="2:215" ht="15" customHeight="1">
      <c r="B100" s="74"/>
      <c r="C100" s="666"/>
      <c r="D100" s="472" t="s">
        <v>223</v>
      </c>
      <c r="E100" s="464"/>
      <c r="F100" s="465"/>
      <c r="I100" s="666"/>
      <c r="J100" s="472" t="s">
        <v>224</v>
      </c>
      <c r="K100" s="464"/>
      <c r="L100" s="465"/>
      <c r="M100" s="24"/>
      <c r="O100" s="74"/>
      <c r="P100" s="666"/>
      <c r="Q100" s="472" t="s">
        <v>225</v>
      </c>
      <c r="R100" s="464"/>
      <c r="S100" s="465"/>
      <c r="T100" s="3"/>
      <c r="U100" s="3"/>
      <c r="V100" s="666"/>
      <c r="W100" s="472" t="s">
        <v>226</v>
      </c>
      <c r="X100" s="464"/>
      <c r="Y100" s="465"/>
      <c r="Z100" s="75"/>
      <c r="AA100" s="22"/>
      <c r="AB100" s="76"/>
      <c r="AC100" s="666"/>
      <c r="AD100" s="472" t="s">
        <v>227</v>
      </c>
      <c r="AE100" s="464"/>
      <c r="AF100" s="465"/>
      <c r="AG100" s="22"/>
      <c r="AH100" s="22"/>
      <c r="AI100" s="666"/>
      <c r="AJ100" s="472" t="s">
        <v>228</v>
      </c>
      <c r="AK100" s="464"/>
      <c r="AL100" s="465"/>
      <c r="AM100" s="75"/>
      <c r="AO100" s="45"/>
      <c r="AP100" s="666"/>
      <c r="AQ100" s="472" t="s">
        <v>229</v>
      </c>
      <c r="AR100" s="464"/>
      <c r="AS100" s="465"/>
      <c r="AV100" s="666"/>
      <c r="AW100" s="472" t="s">
        <v>230</v>
      </c>
      <c r="AX100" s="464"/>
      <c r="AY100" s="465"/>
      <c r="AZ100" s="24"/>
      <c r="BC100" s="571"/>
      <c r="BD100" s="706"/>
      <c r="BE100" s="571"/>
      <c r="BF100" s="571"/>
      <c r="BG100" s="3"/>
      <c r="BH100" s="3"/>
      <c r="BI100" s="3"/>
      <c r="BJ100" s="571"/>
      <c r="BK100" s="706"/>
      <c r="BL100" s="571"/>
      <c r="BM100" s="571"/>
      <c r="CJ100" s="1"/>
      <c r="CK100" s="115"/>
      <c r="CL100" s="666"/>
      <c r="CM100" s="472" t="s">
        <v>199</v>
      </c>
      <c r="CN100" s="464"/>
      <c r="CO100" s="465"/>
      <c r="CP100" s="80"/>
      <c r="CQ100" s="3"/>
      <c r="CR100" s="85"/>
      <c r="CS100" s="188"/>
      <c r="CT100" s="724" t="s">
        <v>0</v>
      </c>
      <c r="CU100" s="420" t="s">
        <v>463</v>
      </c>
      <c r="CV100" s="446"/>
      <c r="CW100" s="447"/>
      <c r="CX100" s="188"/>
      <c r="CY100" s="111"/>
      <c r="CZ100" s="197"/>
      <c r="DA100" s="197"/>
      <c r="DB100" s="197"/>
      <c r="DC100" s="197"/>
      <c r="DD100" s="197"/>
      <c r="DE100" s="197"/>
      <c r="DF100" s="86"/>
      <c r="DG100" s="111"/>
      <c r="DH100" s="3"/>
      <c r="DI100" s="111"/>
      <c r="DJ100" s="86"/>
      <c r="DK100" s="142"/>
      <c r="DL100" s="86"/>
      <c r="DM100" s="86"/>
      <c r="DN100" s="1"/>
      <c r="DO100" s="1"/>
      <c r="EO100" s="1"/>
      <c r="EP100" s="1"/>
      <c r="EQ100" s="1"/>
      <c r="ER100" s="1"/>
      <c r="ES100" s="1"/>
      <c r="ET100" s="1"/>
      <c r="EU100" s="1"/>
      <c r="EV100" s="207"/>
      <c r="EW100" s="663"/>
      <c r="EX100" s="454" t="s">
        <v>232</v>
      </c>
      <c r="EY100" s="455"/>
      <c r="EZ100" s="455"/>
      <c r="FA100" s="456"/>
      <c r="FB100" s="73"/>
      <c r="FC100" s="1"/>
      <c r="FD100" s="52"/>
      <c r="FE100" s="45"/>
      <c r="FF100" s="669"/>
      <c r="FG100" s="671" t="s">
        <v>233</v>
      </c>
      <c r="FH100" s="455"/>
      <c r="FI100" s="456"/>
      <c r="FR100" s="36"/>
      <c r="FS100" s="22"/>
      <c r="FT100" s="22"/>
      <c r="FU100" s="22"/>
      <c r="FY100" s="36"/>
      <c r="FZ100" s="22"/>
      <c r="GA100" s="22"/>
      <c r="GB100" s="22"/>
      <c r="GD100" s="1"/>
      <c r="GK100" s="165"/>
      <c r="GL100" s="669"/>
      <c r="GM100" s="671" t="s">
        <v>234</v>
      </c>
      <c r="GN100" s="455"/>
      <c r="GO100" s="456"/>
      <c r="GQ100" s="168"/>
      <c r="GR100" s="669"/>
      <c r="GS100" s="671" t="s">
        <v>235</v>
      </c>
      <c r="GT100" s="455"/>
      <c r="GU100" s="456"/>
      <c r="HC100" s="168"/>
      <c r="HD100" s="669"/>
      <c r="HE100" s="671" t="s">
        <v>236</v>
      </c>
      <c r="HF100" s="455"/>
      <c r="HG100" s="456"/>
    </row>
    <row r="101" spans="2:215" ht="15.75" customHeight="1">
      <c r="B101" s="34"/>
      <c r="C101" s="666"/>
      <c r="D101" s="473"/>
      <c r="E101" s="467"/>
      <c r="F101" s="468"/>
      <c r="I101" s="666"/>
      <c r="J101" s="473"/>
      <c r="K101" s="467"/>
      <c r="L101" s="468"/>
      <c r="M101" s="20"/>
      <c r="O101" s="33"/>
      <c r="P101" s="666"/>
      <c r="Q101" s="473"/>
      <c r="R101" s="467"/>
      <c r="S101" s="468"/>
      <c r="T101" s="3"/>
      <c r="U101" s="3"/>
      <c r="V101" s="666"/>
      <c r="W101" s="473"/>
      <c r="X101" s="467"/>
      <c r="Y101" s="468"/>
      <c r="Z101" s="31"/>
      <c r="AA101" s="22"/>
      <c r="AB101" s="55"/>
      <c r="AC101" s="666"/>
      <c r="AD101" s="473"/>
      <c r="AE101" s="467"/>
      <c r="AF101" s="468"/>
      <c r="AG101" s="22"/>
      <c r="AH101" s="22"/>
      <c r="AI101" s="666"/>
      <c r="AJ101" s="473"/>
      <c r="AK101" s="467"/>
      <c r="AL101" s="468"/>
      <c r="AM101" s="31"/>
      <c r="AO101" s="33"/>
      <c r="AP101" s="666"/>
      <c r="AQ101" s="473"/>
      <c r="AR101" s="467"/>
      <c r="AS101" s="468"/>
      <c r="AV101" s="666"/>
      <c r="AW101" s="473"/>
      <c r="AX101" s="467"/>
      <c r="AY101" s="468"/>
      <c r="AZ101" s="20"/>
      <c r="BC101" s="571"/>
      <c r="BD101" s="571"/>
      <c r="BE101" s="571"/>
      <c r="BF101" s="571"/>
      <c r="BG101" s="3"/>
      <c r="BH101" s="3"/>
      <c r="BI101" s="3"/>
      <c r="BJ101" s="571"/>
      <c r="BK101" s="571"/>
      <c r="BL101" s="571"/>
      <c r="BM101" s="571"/>
      <c r="CJ101" s="1"/>
      <c r="CK101" s="108"/>
      <c r="CL101" s="666"/>
      <c r="CM101" s="473"/>
      <c r="CN101" s="467"/>
      <c r="CO101" s="468"/>
      <c r="CP101" s="80"/>
      <c r="CQ101" s="3"/>
      <c r="CR101" s="85"/>
      <c r="CS101" s="188"/>
      <c r="CT101" s="725"/>
      <c r="CU101" s="600"/>
      <c r="CV101" s="449"/>
      <c r="CW101" s="450"/>
      <c r="CX101" s="188"/>
      <c r="CY101" s="111"/>
      <c r="CZ101" s="197"/>
      <c r="DA101" s="197"/>
      <c r="DB101" s="197"/>
      <c r="DC101" s="197"/>
      <c r="DD101" s="197"/>
      <c r="DE101" s="197"/>
      <c r="DF101" s="86"/>
      <c r="DG101" s="111"/>
      <c r="DH101" s="3"/>
      <c r="DI101" s="111"/>
      <c r="DJ101" s="86"/>
      <c r="DK101" s="86"/>
      <c r="DL101" s="109"/>
      <c r="DM101" s="86"/>
      <c r="DN101" s="1"/>
      <c r="DO101" s="1"/>
      <c r="EO101" s="1"/>
      <c r="EP101" s="1"/>
      <c r="EQ101" s="1"/>
      <c r="ER101" s="1"/>
      <c r="ES101" s="1"/>
      <c r="ET101" s="1"/>
      <c r="EU101" s="1"/>
      <c r="EV101" s="177"/>
      <c r="EW101" s="663"/>
      <c r="EX101" s="457"/>
      <c r="EY101" s="458"/>
      <c r="EZ101" s="458"/>
      <c r="FA101" s="459"/>
      <c r="FB101" s="73"/>
      <c r="FC101" s="1"/>
      <c r="FD101" s="52"/>
      <c r="FE101" s="33"/>
      <c r="FF101" s="669"/>
      <c r="FG101" s="457"/>
      <c r="FH101" s="458"/>
      <c r="FI101" s="459"/>
      <c r="FR101" s="36"/>
      <c r="FS101" s="22"/>
      <c r="FT101" s="22"/>
      <c r="FU101" s="22"/>
      <c r="FY101" s="36"/>
      <c r="FZ101" s="22"/>
      <c r="GA101" s="22"/>
      <c r="GB101" s="22"/>
      <c r="GD101" s="1"/>
      <c r="GK101" s="166"/>
      <c r="GL101" s="669"/>
      <c r="GM101" s="457"/>
      <c r="GN101" s="458"/>
      <c r="GO101" s="459"/>
      <c r="GQ101" s="135"/>
      <c r="GR101" s="669"/>
      <c r="GS101" s="457"/>
      <c r="GT101" s="458"/>
      <c r="GU101" s="459"/>
      <c r="HD101" s="669"/>
      <c r="HE101" s="457"/>
      <c r="HF101" s="458"/>
      <c r="HG101" s="459"/>
    </row>
    <row r="102" spans="2:215" ht="58.5" customHeight="1">
      <c r="B102" s="34"/>
      <c r="C102" s="667"/>
      <c r="D102" s="474"/>
      <c r="E102" s="470"/>
      <c r="F102" s="471"/>
      <c r="I102" s="667"/>
      <c r="J102" s="474"/>
      <c r="K102" s="470"/>
      <c r="L102" s="471"/>
      <c r="M102" s="23"/>
      <c r="O102" s="34"/>
      <c r="P102" s="667"/>
      <c r="Q102" s="474"/>
      <c r="R102" s="470"/>
      <c r="S102" s="471"/>
      <c r="T102" s="3"/>
      <c r="U102" s="3"/>
      <c r="V102" s="667"/>
      <c r="W102" s="474"/>
      <c r="X102" s="470"/>
      <c r="Y102" s="471"/>
      <c r="Z102" s="61"/>
      <c r="AA102" s="22"/>
      <c r="AB102" s="62"/>
      <c r="AC102" s="667"/>
      <c r="AD102" s="474"/>
      <c r="AE102" s="470"/>
      <c r="AF102" s="471"/>
      <c r="AG102" s="22"/>
      <c r="AH102" s="22"/>
      <c r="AI102" s="667"/>
      <c r="AJ102" s="474"/>
      <c r="AK102" s="470"/>
      <c r="AL102" s="471"/>
      <c r="AM102" s="61"/>
      <c r="AO102" s="34"/>
      <c r="AP102" s="667"/>
      <c r="AQ102" s="474"/>
      <c r="AR102" s="470"/>
      <c r="AS102" s="471"/>
      <c r="AV102" s="667"/>
      <c r="AW102" s="474"/>
      <c r="AX102" s="470"/>
      <c r="AY102" s="471"/>
      <c r="AZ102" s="23"/>
      <c r="BC102" s="571"/>
      <c r="BD102" s="571"/>
      <c r="BE102" s="571"/>
      <c r="BF102" s="571"/>
      <c r="BG102" s="3"/>
      <c r="BH102" s="3"/>
      <c r="BI102" s="3"/>
      <c r="BJ102" s="571"/>
      <c r="BK102" s="571"/>
      <c r="BL102" s="571"/>
      <c r="BM102" s="571"/>
      <c r="CJ102" s="1"/>
      <c r="CK102" s="108"/>
      <c r="CL102" s="667"/>
      <c r="CM102" s="474"/>
      <c r="CN102" s="470"/>
      <c r="CO102" s="471"/>
      <c r="CP102" s="80"/>
      <c r="CQ102" s="3"/>
      <c r="CR102" s="85"/>
      <c r="CS102" s="188"/>
      <c r="CT102" s="725"/>
      <c r="CU102" s="601"/>
      <c r="CV102" s="452"/>
      <c r="CW102" s="453"/>
      <c r="CX102" s="188"/>
      <c r="CY102" s="111"/>
      <c r="CZ102" s="197"/>
      <c r="DA102" s="197"/>
      <c r="DB102" s="197"/>
      <c r="DC102" s="197"/>
      <c r="DD102" s="197"/>
      <c r="DE102" s="197"/>
      <c r="DF102" s="86"/>
      <c r="DG102" s="111"/>
      <c r="DH102" s="3"/>
      <c r="DI102" s="111"/>
      <c r="DJ102" s="86"/>
      <c r="DK102" s="86"/>
      <c r="DL102" s="86"/>
      <c r="DM102" s="86"/>
      <c r="DN102" s="1"/>
      <c r="DO102" s="1"/>
      <c r="EO102" s="1"/>
      <c r="EP102" s="1"/>
      <c r="EQ102" s="1"/>
      <c r="ER102" s="1"/>
      <c r="ES102" s="1"/>
      <c r="ET102" s="1"/>
      <c r="EU102" s="1"/>
      <c r="EV102" s="179"/>
      <c r="EW102" s="664"/>
      <c r="EX102" s="460"/>
      <c r="EY102" s="461"/>
      <c r="EZ102" s="461"/>
      <c r="FA102" s="462"/>
      <c r="FB102" s="73"/>
      <c r="FC102" s="1"/>
      <c r="FD102" s="52"/>
      <c r="FE102" s="34"/>
      <c r="FF102" s="670"/>
      <c r="FG102" s="460"/>
      <c r="FH102" s="461"/>
      <c r="FI102" s="462"/>
      <c r="FR102" s="36"/>
      <c r="FS102" s="22"/>
      <c r="FT102" s="22"/>
      <c r="FU102" s="22"/>
      <c r="FY102" s="36"/>
      <c r="FZ102" s="22"/>
      <c r="GA102" s="22"/>
      <c r="GB102" s="22"/>
      <c r="GD102" s="1"/>
      <c r="GK102" s="119"/>
      <c r="GL102" s="670"/>
      <c r="GM102" s="460"/>
      <c r="GN102" s="461"/>
      <c r="GO102" s="462"/>
      <c r="GQ102" s="138"/>
      <c r="GR102" s="670"/>
      <c r="GS102" s="460"/>
      <c r="GT102" s="461"/>
      <c r="GU102" s="462"/>
      <c r="HD102" s="670"/>
      <c r="HE102" s="460"/>
      <c r="HF102" s="461"/>
      <c r="HG102" s="462"/>
    </row>
    <row r="103" spans="2:215" ht="15.75" customHeight="1">
      <c r="B103" s="34"/>
      <c r="M103" s="23"/>
      <c r="O103" s="34"/>
      <c r="Q103" s="4"/>
      <c r="R103" s="81"/>
      <c r="S103" s="4"/>
      <c r="Y103" s="4"/>
      <c r="Z103" s="64"/>
      <c r="AA103" s="4"/>
      <c r="AB103" s="63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64"/>
      <c r="AO103" s="34"/>
      <c r="AZ103" s="23"/>
      <c r="BD103" s="4"/>
      <c r="BE103" s="4"/>
      <c r="BF103" s="4"/>
      <c r="CJ103" s="1"/>
      <c r="CK103" s="108"/>
      <c r="CM103" s="4"/>
      <c r="CN103" s="4"/>
      <c r="CO103" s="4"/>
      <c r="CP103" s="73"/>
      <c r="CQ103" s="1"/>
      <c r="CR103" s="52"/>
      <c r="CS103" s="108"/>
      <c r="CT103" s="725"/>
      <c r="CU103" s="195"/>
      <c r="CV103" s="4"/>
      <c r="CW103" s="4"/>
      <c r="CX103" s="108"/>
      <c r="CY103" s="108"/>
      <c r="CZ103" s="197"/>
      <c r="DA103" s="197"/>
      <c r="DB103" s="197"/>
      <c r="DC103" s="197"/>
      <c r="DD103" s="197"/>
      <c r="DE103" s="197"/>
      <c r="DF103" s="109"/>
      <c r="DG103" s="108"/>
      <c r="DH103" s="1"/>
      <c r="DI103" s="108"/>
      <c r="DJ103" s="109"/>
      <c r="DK103" s="195"/>
      <c r="DL103" s="195"/>
      <c r="DM103" s="195"/>
      <c r="DN103" s="1"/>
      <c r="DO103" s="1"/>
      <c r="EO103" s="1"/>
      <c r="EP103" s="1"/>
      <c r="EQ103" s="1"/>
      <c r="ER103" s="1"/>
      <c r="ES103" s="1"/>
      <c r="ET103" s="1"/>
      <c r="EU103" s="1"/>
      <c r="EV103" s="179"/>
      <c r="EW103" s="1"/>
      <c r="EX103" s="1"/>
      <c r="EY103" s="1"/>
      <c r="EZ103" s="1"/>
      <c r="FB103" s="73"/>
      <c r="FC103" s="1"/>
      <c r="FD103" s="52"/>
      <c r="FE103" s="34"/>
      <c r="GD103" s="1"/>
      <c r="GK103" s="119"/>
      <c r="GQ103" s="138"/>
    </row>
    <row r="104" spans="2:215" ht="15" customHeight="1" thickBot="1">
      <c r="B104" s="34">
        <v>6</v>
      </c>
      <c r="C104" s="665" t="s">
        <v>56</v>
      </c>
      <c r="D104" s="463" t="s">
        <v>237</v>
      </c>
      <c r="E104" s="464"/>
      <c r="F104" s="465"/>
      <c r="H104" s="5">
        <v>18</v>
      </c>
      <c r="I104" s="665" t="s">
        <v>56</v>
      </c>
      <c r="J104" s="463" t="s">
        <v>238</v>
      </c>
      <c r="K104" s="464"/>
      <c r="L104" s="465"/>
      <c r="M104" s="23"/>
      <c r="O104" s="34">
        <v>6</v>
      </c>
      <c r="P104" s="665" t="s">
        <v>56</v>
      </c>
      <c r="Q104" s="463" t="s">
        <v>148</v>
      </c>
      <c r="R104" s="464"/>
      <c r="S104" s="465"/>
      <c r="T104" s="82"/>
      <c r="U104" s="816">
        <v>21</v>
      </c>
      <c r="V104" s="665"/>
      <c r="W104" s="463" t="s">
        <v>239</v>
      </c>
      <c r="X104" s="464"/>
      <c r="Y104" s="465"/>
      <c r="Z104" s="61"/>
      <c r="AA104" s="22"/>
      <c r="AB104" s="818">
        <v>11</v>
      </c>
      <c r="AC104" s="665" t="s">
        <v>56</v>
      </c>
      <c r="AD104" s="463" t="s">
        <v>240</v>
      </c>
      <c r="AE104" s="464"/>
      <c r="AF104" s="465"/>
      <c r="AG104" s="22"/>
      <c r="AH104" s="817">
        <v>12</v>
      </c>
      <c r="AI104" s="665" t="s">
        <v>56</v>
      </c>
      <c r="AJ104" s="463" t="s">
        <v>241</v>
      </c>
      <c r="AK104" s="464"/>
      <c r="AL104" s="465"/>
      <c r="AM104" s="61"/>
      <c r="AN104" s="814">
        <v>11</v>
      </c>
      <c r="AO104" s="34"/>
      <c r="AP104" s="665" t="s">
        <v>56</v>
      </c>
      <c r="AQ104" s="463" t="s">
        <v>182</v>
      </c>
      <c r="AR104" s="464"/>
      <c r="AS104" s="465"/>
      <c r="AU104" s="814">
        <v>12</v>
      </c>
      <c r="AV104" s="665" t="s">
        <v>56</v>
      </c>
      <c r="AW104" s="463" t="s">
        <v>241</v>
      </c>
      <c r="AX104" s="464"/>
      <c r="AY104" s="465"/>
      <c r="AZ104" s="23"/>
      <c r="BC104" s="674"/>
      <c r="BD104" s="570"/>
      <c r="BE104" s="571"/>
      <c r="BF104" s="571"/>
      <c r="BG104" s="2"/>
      <c r="BH104" s="2"/>
      <c r="BI104" s="2"/>
      <c r="BJ104" s="674"/>
      <c r="BK104" s="705"/>
      <c r="BL104" s="571"/>
      <c r="BM104" s="571"/>
      <c r="CJ104" s="1"/>
      <c r="CK104" s="108"/>
      <c r="CL104" s="442" t="s">
        <v>0</v>
      </c>
      <c r="CM104" s="445" t="s">
        <v>190</v>
      </c>
      <c r="CN104" s="446"/>
      <c r="CO104" s="447"/>
      <c r="CP104" s="83"/>
      <c r="CQ104" s="2"/>
      <c r="CR104" s="216"/>
      <c r="CS104" s="217"/>
      <c r="CT104" s="725"/>
      <c r="CU104" s="420" t="s">
        <v>464</v>
      </c>
      <c r="CV104" s="446"/>
      <c r="CW104" s="447"/>
      <c r="CX104" s="111"/>
      <c r="CY104" s="188"/>
      <c r="CZ104" s="197"/>
      <c r="DA104" s="197"/>
      <c r="DB104" s="197"/>
      <c r="DC104" s="197"/>
      <c r="DD104" s="197"/>
      <c r="DE104" s="197"/>
      <c r="DF104" s="86"/>
      <c r="DG104" s="188"/>
      <c r="DH104" s="2"/>
      <c r="DI104" s="188"/>
      <c r="DJ104" s="688"/>
      <c r="DK104" s="690"/>
      <c r="DL104" s="689"/>
      <c r="DM104" s="689"/>
      <c r="DN104" s="1"/>
      <c r="DO104" s="1"/>
      <c r="EO104" s="1"/>
      <c r="EP104" s="1"/>
      <c r="EQ104" s="1"/>
      <c r="ER104" s="1"/>
      <c r="ES104" s="1"/>
      <c r="ET104" s="1"/>
      <c r="EU104" s="1"/>
      <c r="EV104" s="179">
        <v>6</v>
      </c>
      <c r="EW104" s="662" t="s">
        <v>56</v>
      </c>
      <c r="EX104" s="671" t="s">
        <v>242</v>
      </c>
      <c r="EY104" s="455"/>
      <c r="EZ104" s="455"/>
      <c r="FA104" s="456"/>
      <c r="FB104" s="73"/>
      <c r="FC104" s="1"/>
      <c r="FD104" s="52"/>
      <c r="FE104" s="34">
        <v>13116</v>
      </c>
      <c r="FF104" s="668" t="s">
        <v>56</v>
      </c>
      <c r="FG104" s="671" t="s">
        <v>243</v>
      </c>
      <c r="FH104" s="455"/>
      <c r="FI104" s="456"/>
      <c r="FR104" s="36"/>
      <c r="FS104" s="22"/>
      <c r="FT104" s="22"/>
      <c r="FU104" s="22"/>
      <c r="FY104" s="36"/>
      <c r="FZ104" s="22"/>
      <c r="GA104" s="22"/>
      <c r="GB104" s="22"/>
      <c r="GD104" s="1"/>
      <c r="GK104" s="164">
        <v>13166</v>
      </c>
      <c r="GL104" s="662" t="s">
        <v>56</v>
      </c>
      <c r="GM104" s="671" t="s">
        <v>244</v>
      </c>
      <c r="GN104" s="455"/>
      <c r="GO104" s="456"/>
      <c r="GQ104" s="167">
        <v>13176</v>
      </c>
      <c r="GR104" s="662" t="s">
        <v>56</v>
      </c>
      <c r="GS104" s="671" t="s">
        <v>245</v>
      </c>
      <c r="GT104" s="455"/>
      <c r="GU104" s="456"/>
    </row>
    <row r="105" spans="2:215" ht="15.75" customHeight="1">
      <c r="B105" s="34"/>
      <c r="C105" s="666"/>
      <c r="D105" s="466"/>
      <c r="E105" s="467"/>
      <c r="F105" s="468"/>
      <c r="I105" s="666"/>
      <c r="J105" s="466"/>
      <c r="K105" s="467"/>
      <c r="L105" s="468"/>
      <c r="M105" s="23"/>
      <c r="O105" s="34"/>
      <c r="P105" s="666"/>
      <c r="Q105" s="466"/>
      <c r="R105" s="467"/>
      <c r="S105" s="468"/>
      <c r="T105" s="2"/>
      <c r="U105" s="2"/>
      <c r="V105" s="666"/>
      <c r="W105" s="466"/>
      <c r="X105" s="467"/>
      <c r="Y105" s="468"/>
      <c r="Z105" s="61"/>
      <c r="AA105" s="22"/>
      <c r="AB105" s="62"/>
      <c r="AC105" s="666"/>
      <c r="AD105" s="466"/>
      <c r="AE105" s="467"/>
      <c r="AF105" s="468"/>
      <c r="AG105" s="22"/>
      <c r="AH105" s="22"/>
      <c r="AI105" s="666"/>
      <c r="AJ105" s="466"/>
      <c r="AK105" s="467"/>
      <c r="AL105" s="468"/>
      <c r="AM105" s="61"/>
      <c r="AO105" s="34"/>
      <c r="AP105" s="666"/>
      <c r="AQ105" s="466"/>
      <c r="AR105" s="467"/>
      <c r="AS105" s="468"/>
      <c r="AV105" s="666"/>
      <c r="AW105" s="466"/>
      <c r="AX105" s="467"/>
      <c r="AY105" s="468"/>
      <c r="AZ105" s="23"/>
      <c r="BC105" s="571"/>
      <c r="BD105" s="571"/>
      <c r="BE105" s="571"/>
      <c r="BF105" s="571"/>
      <c r="BG105" s="2"/>
      <c r="BH105" s="2"/>
      <c r="BI105" s="2"/>
      <c r="BJ105" s="571"/>
      <c r="BK105" s="571"/>
      <c r="BL105" s="571"/>
      <c r="BM105" s="571"/>
      <c r="CJ105" s="108"/>
      <c r="CK105" s="108"/>
      <c r="CL105" s="443"/>
      <c r="CM105" s="448"/>
      <c r="CN105" s="449"/>
      <c r="CO105" s="450"/>
      <c r="CP105" s="83"/>
      <c r="CQ105" s="2"/>
      <c r="CR105" s="218"/>
      <c r="CS105" s="110"/>
      <c r="CT105" s="725"/>
      <c r="CU105" s="600"/>
      <c r="CV105" s="449"/>
      <c r="CW105" s="450"/>
      <c r="CX105" s="111"/>
      <c r="CY105" s="188"/>
      <c r="CZ105" s="197"/>
      <c r="DA105" s="197"/>
      <c r="DB105" s="197"/>
      <c r="DC105" s="197"/>
      <c r="DD105" s="197"/>
      <c r="DE105" s="197"/>
      <c r="DF105" s="86"/>
      <c r="DG105" s="188"/>
      <c r="DH105" s="2"/>
      <c r="DI105" s="188"/>
      <c r="DJ105" s="689"/>
      <c r="DK105" s="689"/>
      <c r="DL105" s="691"/>
      <c r="DM105" s="689"/>
      <c r="DN105" s="1"/>
      <c r="DO105" s="1"/>
      <c r="EO105" s="1"/>
      <c r="EP105" s="1"/>
      <c r="EQ105" s="1"/>
      <c r="ER105" s="1"/>
      <c r="ES105" s="1"/>
      <c r="ET105" s="1"/>
      <c r="EU105" s="1"/>
      <c r="EV105" s="179"/>
      <c r="EW105" s="663"/>
      <c r="EX105" s="457"/>
      <c r="EY105" s="458"/>
      <c r="EZ105" s="458"/>
      <c r="FA105" s="459"/>
      <c r="FB105" s="73"/>
      <c r="FC105" s="1"/>
      <c r="FD105" s="52"/>
      <c r="FE105" s="34"/>
      <c r="FF105" s="669"/>
      <c r="FG105" s="457"/>
      <c r="FH105" s="458"/>
      <c r="FI105" s="459"/>
      <c r="FR105" s="36"/>
      <c r="FS105" s="22"/>
      <c r="FT105" s="22"/>
      <c r="FU105" s="22"/>
      <c r="FY105" s="36"/>
      <c r="FZ105" s="22"/>
      <c r="GA105" s="22"/>
      <c r="GB105" s="22"/>
      <c r="GD105" s="1"/>
      <c r="GK105" s="119"/>
      <c r="GL105" s="669"/>
      <c r="GM105" s="457"/>
      <c r="GN105" s="458"/>
      <c r="GO105" s="459"/>
      <c r="GQ105" s="138"/>
      <c r="GR105" s="669"/>
      <c r="GS105" s="457"/>
      <c r="GT105" s="458"/>
      <c r="GU105" s="459"/>
    </row>
    <row r="106" spans="2:215" ht="77.25" customHeight="1">
      <c r="B106" s="34"/>
      <c r="C106" s="666"/>
      <c r="D106" s="469"/>
      <c r="E106" s="470"/>
      <c r="F106" s="471"/>
      <c r="I106" s="666"/>
      <c r="J106" s="469"/>
      <c r="K106" s="470"/>
      <c r="L106" s="471"/>
      <c r="M106" s="23"/>
      <c r="O106" s="34"/>
      <c r="P106" s="666"/>
      <c r="Q106" s="469"/>
      <c r="R106" s="470"/>
      <c r="S106" s="471"/>
      <c r="T106" s="2"/>
      <c r="U106" s="2"/>
      <c r="V106" s="666"/>
      <c r="W106" s="469"/>
      <c r="X106" s="470"/>
      <c r="Y106" s="471"/>
      <c r="Z106" s="61"/>
      <c r="AA106" s="22"/>
      <c r="AB106" s="62"/>
      <c r="AC106" s="666"/>
      <c r="AD106" s="469"/>
      <c r="AE106" s="470"/>
      <c r="AF106" s="471"/>
      <c r="AG106" s="22"/>
      <c r="AH106" s="22"/>
      <c r="AI106" s="666"/>
      <c r="AJ106" s="469"/>
      <c r="AK106" s="470"/>
      <c r="AL106" s="471"/>
      <c r="AM106" s="61"/>
      <c r="AO106" s="34"/>
      <c r="AP106" s="666"/>
      <c r="AQ106" s="469"/>
      <c r="AR106" s="470"/>
      <c r="AS106" s="471"/>
      <c r="AV106" s="666"/>
      <c r="AW106" s="469"/>
      <c r="AX106" s="470"/>
      <c r="AY106" s="471"/>
      <c r="AZ106" s="23"/>
      <c r="BC106" s="571"/>
      <c r="BD106" s="571"/>
      <c r="BE106" s="571"/>
      <c r="BF106" s="571"/>
      <c r="BG106" s="2"/>
      <c r="BH106" s="2"/>
      <c r="BI106" s="2"/>
      <c r="BJ106" s="571"/>
      <c r="BK106" s="571"/>
      <c r="BL106" s="571"/>
      <c r="BM106" s="571"/>
      <c r="CJ106" s="108"/>
      <c r="CK106" s="108"/>
      <c r="CL106" s="443"/>
      <c r="CM106" s="451"/>
      <c r="CN106" s="452"/>
      <c r="CO106" s="453"/>
      <c r="CP106" s="83"/>
      <c r="CQ106" s="2"/>
      <c r="CR106" s="87"/>
      <c r="CS106" s="111"/>
      <c r="CT106" s="725"/>
      <c r="CU106" s="601"/>
      <c r="CV106" s="452"/>
      <c r="CW106" s="453"/>
      <c r="CX106" s="111"/>
      <c r="CY106" s="188"/>
      <c r="CZ106" s="197"/>
      <c r="DA106" s="197"/>
      <c r="DB106" s="197"/>
      <c r="DC106" s="197"/>
      <c r="DD106" s="197"/>
      <c r="DE106" s="197"/>
      <c r="DF106" s="86"/>
      <c r="DG106" s="188"/>
      <c r="DH106" s="2"/>
      <c r="DI106" s="188"/>
      <c r="DJ106" s="689"/>
      <c r="DK106" s="689"/>
      <c r="DL106" s="689"/>
      <c r="DM106" s="689"/>
      <c r="DN106" s="1"/>
      <c r="DO106" s="1"/>
      <c r="EO106" s="1"/>
      <c r="EP106" s="1"/>
      <c r="EQ106" s="1"/>
      <c r="ER106" s="1"/>
      <c r="ES106" s="1"/>
      <c r="ET106" s="1"/>
      <c r="EU106" s="1"/>
      <c r="EV106" s="179"/>
      <c r="EW106" s="663"/>
      <c r="EX106" s="460"/>
      <c r="EY106" s="461"/>
      <c r="EZ106" s="461"/>
      <c r="FA106" s="462"/>
      <c r="FB106" s="73"/>
      <c r="FC106" s="1"/>
      <c r="FD106" s="52"/>
      <c r="FE106" s="34"/>
      <c r="FF106" s="669"/>
      <c r="FG106" s="460"/>
      <c r="FH106" s="461"/>
      <c r="FI106" s="462"/>
      <c r="FR106" s="36"/>
      <c r="FS106" s="22"/>
      <c r="FT106" s="22"/>
      <c r="FU106" s="22"/>
      <c r="FY106" s="36"/>
      <c r="FZ106" s="22"/>
      <c r="GA106" s="22"/>
      <c r="GB106" s="22"/>
      <c r="GD106" s="1"/>
      <c r="GK106" s="119"/>
      <c r="GL106" s="669"/>
      <c r="GM106" s="460"/>
      <c r="GN106" s="461"/>
      <c r="GO106" s="462"/>
      <c r="GQ106" s="138"/>
      <c r="GR106" s="669"/>
      <c r="GS106" s="460"/>
      <c r="GT106" s="461"/>
      <c r="GU106" s="462"/>
    </row>
    <row r="107" spans="2:215" ht="15.75" customHeight="1">
      <c r="B107" s="34"/>
      <c r="C107" s="666"/>
      <c r="I107" s="666"/>
      <c r="M107" s="23"/>
      <c r="O107" s="34"/>
      <c r="P107" s="666"/>
      <c r="V107" s="666"/>
      <c r="Z107" s="64"/>
      <c r="AA107" s="4"/>
      <c r="AB107" s="63"/>
      <c r="AC107" s="666"/>
      <c r="AG107" s="4"/>
      <c r="AH107" s="4"/>
      <c r="AI107" s="666"/>
      <c r="AM107" s="64"/>
      <c r="AO107" s="34"/>
      <c r="AP107" s="666"/>
      <c r="AV107" s="666"/>
      <c r="AZ107" s="23"/>
      <c r="BC107" s="571"/>
      <c r="BJ107" s="571"/>
      <c r="CJ107" s="108"/>
      <c r="CK107" s="108"/>
      <c r="CL107" s="443"/>
      <c r="CM107" s="4"/>
      <c r="CN107" s="4"/>
      <c r="CO107" s="4"/>
      <c r="CP107" s="73"/>
      <c r="CQ107" s="1"/>
      <c r="CR107" s="52"/>
      <c r="CS107" s="108"/>
      <c r="CT107" s="109"/>
      <c r="CX107" s="108"/>
      <c r="CY107" s="108"/>
      <c r="CZ107" s="197"/>
      <c r="DA107" s="197"/>
      <c r="DB107" s="197"/>
      <c r="DC107" s="197"/>
      <c r="DD107" s="197"/>
      <c r="DE107" s="197"/>
      <c r="DF107" s="109"/>
      <c r="DG107" s="108"/>
      <c r="DH107" s="1"/>
      <c r="DI107" s="108"/>
      <c r="DJ107" s="689"/>
      <c r="DK107" s="195"/>
      <c r="DL107" s="195"/>
      <c r="DM107" s="195"/>
      <c r="DN107" s="1"/>
      <c r="DO107" s="1"/>
      <c r="EO107" s="1"/>
      <c r="EP107" s="1"/>
      <c r="EQ107" s="1"/>
      <c r="ER107" s="1"/>
      <c r="ES107" s="1"/>
      <c r="ET107" s="1"/>
      <c r="EU107" s="1"/>
      <c r="EV107" s="179"/>
      <c r="EW107" s="663"/>
      <c r="EX107" s="4"/>
      <c r="EY107" s="4"/>
      <c r="EZ107" s="4"/>
      <c r="FB107" s="73"/>
      <c r="FC107" s="1"/>
      <c r="FD107" s="52"/>
      <c r="FE107" s="34"/>
      <c r="FF107" s="669"/>
      <c r="FG107" s="4"/>
      <c r="FH107" s="4"/>
      <c r="FI107" s="4"/>
      <c r="FR107" s="36"/>
      <c r="FS107" s="4"/>
      <c r="FT107" s="4"/>
      <c r="FU107" s="4"/>
      <c r="FY107" s="36"/>
      <c r="FZ107" s="4"/>
      <c r="GA107" s="4"/>
      <c r="GB107" s="4"/>
      <c r="GD107" s="1"/>
      <c r="GK107" s="119"/>
      <c r="GL107" s="669"/>
      <c r="GM107" s="4"/>
      <c r="GN107" s="4"/>
      <c r="GO107" s="4"/>
      <c r="GQ107" s="138"/>
      <c r="GR107" s="669"/>
      <c r="GS107" s="4"/>
      <c r="GT107" s="4"/>
      <c r="GU107" s="4"/>
    </row>
    <row r="108" spans="2:215" ht="15" customHeight="1">
      <c r="B108" s="74"/>
      <c r="C108" s="666"/>
      <c r="D108" s="472" t="s">
        <v>246</v>
      </c>
      <c r="E108" s="464"/>
      <c r="F108" s="465"/>
      <c r="I108" s="666"/>
      <c r="J108" s="472" t="s">
        <v>247</v>
      </c>
      <c r="K108" s="464"/>
      <c r="L108" s="465"/>
      <c r="M108" s="24"/>
      <c r="O108" s="74"/>
      <c r="P108" s="666"/>
      <c r="Q108" s="472" t="s">
        <v>166</v>
      </c>
      <c r="R108" s="464"/>
      <c r="S108" s="465"/>
      <c r="T108" s="3"/>
      <c r="U108" s="3"/>
      <c r="V108" s="666"/>
      <c r="W108" s="472" t="s">
        <v>248</v>
      </c>
      <c r="X108" s="464"/>
      <c r="Y108" s="465"/>
      <c r="Z108" s="75"/>
      <c r="AA108" s="22"/>
      <c r="AB108" s="76"/>
      <c r="AC108" s="666"/>
      <c r="AD108" s="472" t="s">
        <v>249</v>
      </c>
      <c r="AE108" s="464"/>
      <c r="AF108" s="465"/>
      <c r="AG108" s="22"/>
      <c r="AH108" s="22"/>
      <c r="AI108" s="666"/>
      <c r="AJ108" s="472" t="s">
        <v>250</v>
      </c>
      <c r="AK108" s="464"/>
      <c r="AL108" s="465"/>
      <c r="AM108" s="61"/>
      <c r="AO108" s="34"/>
      <c r="AP108" s="666"/>
      <c r="AQ108" s="472" t="s">
        <v>251</v>
      </c>
      <c r="AR108" s="464"/>
      <c r="AS108" s="465"/>
      <c r="AV108" s="666"/>
      <c r="AW108" s="472" t="s">
        <v>250</v>
      </c>
      <c r="AX108" s="464"/>
      <c r="AY108" s="465"/>
      <c r="AZ108" s="24"/>
      <c r="BC108" s="571"/>
      <c r="BD108" s="706"/>
      <c r="BE108" s="571"/>
      <c r="BF108" s="571"/>
      <c r="BG108" s="3"/>
      <c r="BH108" s="3"/>
      <c r="BI108" s="3"/>
      <c r="BJ108" s="571"/>
      <c r="BK108" s="706"/>
      <c r="BL108" s="571"/>
      <c r="BM108" s="571"/>
      <c r="CJ108" s="108"/>
      <c r="CK108" s="108"/>
      <c r="CL108" s="443"/>
      <c r="CM108" s="445" t="s">
        <v>253</v>
      </c>
      <c r="CN108" s="446"/>
      <c r="CO108" s="447"/>
      <c r="CP108" s="80"/>
      <c r="CQ108" s="3"/>
      <c r="CR108" s="85"/>
      <c r="CS108" s="188"/>
      <c r="CT108" s="724" t="s">
        <v>0</v>
      </c>
      <c r="CU108" s="420" t="s">
        <v>465</v>
      </c>
      <c r="CV108" s="446"/>
      <c r="CW108" s="447"/>
      <c r="CX108" s="188"/>
      <c r="CY108" s="111"/>
      <c r="CZ108" s="197"/>
      <c r="DA108" s="197"/>
      <c r="DB108" s="197"/>
      <c r="DC108" s="197"/>
      <c r="DD108" s="197"/>
      <c r="DE108" s="197"/>
      <c r="DF108" s="86"/>
      <c r="DG108" s="111"/>
      <c r="DH108" s="3"/>
      <c r="DI108" s="111"/>
      <c r="DJ108" s="689"/>
      <c r="DK108" s="690"/>
      <c r="DL108" s="689"/>
      <c r="DM108" s="689"/>
      <c r="DN108" s="1"/>
      <c r="DO108" s="1"/>
      <c r="EO108" s="1"/>
      <c r="EP108" s="1"/>
      <c r="EQ108" s="1"/>
      <c r="ER108" s="1"/>
      <c r="ES108" s="1"/>
      <c r="ET108" s="1"/>
      <c r="EU108" s="1"/>
      <c r="EV108" s="207"/>
      <c r="EW108" s="663"/>
      <c r="EX108" s="454" t="s">
        <v>488</v>
      </c>
      <c r="EY108" s="455"/>
      <c r="EZ108" s="455"/>
      <c r="FA108" s="456"/>
      <c r="FB108" s="73"/>
      <c r="FC108" s="1"/>
      <c r="FD108" s="52"/>
      <c r="FE108" s="45"/>
      <c r="FF108" s="669"/>
      <c r="FG108" s="671" t="s">
        <v>255</v>
      </c>
      <c r="FH108" s="455"/>
      <c r="FI108" s="456"/>
      <c r="FR108" s="36"/>
      <c r="FS108" s="22"/>
      <c r="FT108" s="22"/>
      <c r="FU108" s="22"/>
      <c r="FY108" s="36"/>
      <c r="FZ108" s="22"/>
      <c r="GA108" s="22"/>
      <c r="GB108" s="22"/>
      <c r="GD108" s="1"/>
      <c r="GK108" s="165"/>
      <c r="GL108" s="669"/>
      <c r="GM108" s="671" t="s">
        <v>256</v>
      </c>
      <c r="GN108" s="455"/>
      <c r="GO108" s="456"/>
      <c r="GQ108" s="168"/>
      <c r="GR108" s="669"/>
      <c r="GS108" s="671" t="s">
        <v>257</v>
      </c>
      <c r="GT108" s="455"/>
      <c r="GU108" s="456"/>
    </row>
    <row r="109" spans="2:215" ht="15.75" customHeight="1" thickBot="1">
      <c r="B109" s="34"/>
      <c r="C109" s="666"/>
      <c r="D109" s="473"/>
      <c r="E109" s="467"/>
      <c r="F109" s="468"/>
      <c r="I109" s="666"/>
      <c r="J109" s="473"/>
      <c r="K109" s="467"/>
      <c r="L109" s="468"/>
      <c r="M109" s="20"/>
      <c r="O109" s="33"/>
      <c r="P109" s="666"/>
      <c r="Q109" s="473"/>
      <c r="R109" s="467"/>
      <c r="S109" s="468"/>
      <c r="T109" s="3"/>
      <c r="U109" s="3"/>
      <c r="V109" s="666"/>
      <c r="W109" s="473"/>
      <c r="X109" s="467"/>
      <c r="Y109" s="468"/>
      <c r="Z109" s="31"/>
      <c r="AA109" s="22"/>
      <c r="AB109" s="22"/>
      <c r="AC109" s="666"/>
      <c r="AD109" s="473"/>
      <c r="AE109" s="467"/>
      <c r="AF109" s="468"/>
      <c r="AG109" s="22"/>
      <c r="AH109" s="22"/>
      <c r="AI109" s="666"/>
      <c r="AJ109" s="473"/>
      <c r="AK109" s="467"/>
      <c r="AL109" s="468"/>
      <c r="AM109" s="75"/>
      <c r="AO109" s="45"/>
      <c r="AP109" s="666"/>
      <c r="AQ109" s="473"/>
      <c r="AR109" s="467"/>
      <c r="AS109" s="468"/>
      <c r="AV109" s="666"/>
      <c r="AW109" s="473"/>
      <c r="AX109" s="467"/>
      <c r="AY109" s="468"/>
      <c r="BC109" s="571"/>
      <c r="BD109" s="571"/>
      <c r="BE109" s="571"/>
      <c r="BF109" s="571"/>
      <c r="BG109" s="3"/>
      <c r="BH109" s="3"/>
      <c r="BI109" s="3"/>
      <c r="BJ109" s="571"/>
      <c r="BK109" s="571"/>
      <c r="BL109" s="571"/>
      <c r="BM109" s="571"/>
      <c r="CJ109" s="108"/>
      <c r="CK109" s="108"/>
      <c r="CL109" s="443"/>
      <c r="CM109" s="448"/>
      <c r="CN109" s="449"/>
      <c r="CO109" s="450"/>
      <c r="CP109" s="199"/>
      <c r="CQ109" s="3"/>
      <c r="CR109" s="85"/>
      <c r="CS109" s="188"/>
      <c r="CT109" s="725"/>
      <c r="CU109" s="600"/>
      <c r="CV109" s="449"/>
      <c r="CW109" s="450"/>
      <c r="CX109" s="188"/>
      <c r="CY109" s="111"/>
      <c r="CZ109" s="197"/>
      <c r="DA109" s="197"/>
      <c r="DB109" s="197"/>
      <c r="DC109" s="197"/>
      <c r="DD109" s="197"/>
      <c r="DE109" s="197"/>
      <c r="DF109" s="86"/>
      <c r="DG109" s="111"/>
      <c r="DH109" s="3"/>
      <c r="DI109" s="111"/>
      <c r="DJ109" s="689"/>
      <c r="DK109" s="689"/>
      <c r="DL109" s="691"/>
      <c r="DM109" s="689"/>
      <c r="DN109" s="1"/>
      <c r="DO109" s="1"/>
      <c r="EO109" s="1"/>
      <c r="EP109" s="1"/>
      <c r="EQ109" s="1"/>
      <c r="ER109" s="1"/>
      <c r="ES109" s="1"/>
      <c r="ET109" s="1"/>
      <c r="EU109" s="1"/>
      <c r="EV109" s="177"/>
      <c r="EW109" s="663"/>
      <c r="EX109" s="457"/>
      <c r="EY109" s="458"/>
      <c r="EZ109" s="458"/>
      <c r="FA109" s="459"/>
      <c r="FB109" s="73"/>
      <c r="FC109" s="1"/>
      <c r="FD109" s="52"/>
      <c r="FE109" s="33"/>
      <c r="FF109" s="669"/>
      <c r="FG109" s="457"/>
      <c r="FH109" s="458"/>
      <c r="FI109" s="459"/>
      <c r="FR109" s="36"/>
      <c r="FS109" s="22"/>
      <c r="FT109" s="22"/>
      <c r="FU109" s="22"/>
      <c r="FY109" s="36"/>
      <c r="FZ109" s="22"/>
      <c r="GA109" s="22"/>
      <c r="GB109" s="22"/>
      <c r="GD109" s="1"/>
      <c r="GK109" s="166"/>
      <c r="GL109" s="669"/>
      <c r="GM109" s="457"/>
      <c r="GN109" s="458"/>
      <c r="GO109" s="459"/>
      <c r="GR109" s="669"/>
      <c r="GS109" s="457"/>
      <c r="GT109" s="458"/>
      <c r="GU109" s="459"/>
    </row>
    <row r="110" spans="2:215" ht="93.75" customHeight="1">
      <c r="B110" s="34"/>
      <c r="C110" s="667"/>
      <c r="D110" s="474"/>
      <c r="E110" s="470"/>
      <c r="F110" s="471"/>
      <c r="I110" s="667"/>
      <c r="J110" s="474"/>
      <c r="K110" s="470"/>
      <c r="L110" s="471"/>
      <c r="M110" s="23"/>
      <c r="O110" s="34"/>
      <c r="P110" s="667"/>
      <c r="Q110" s="474"/>
      <c r="R110" s="470"/>
      <c r="S110" s="471"/>
      <c r="T110" s="3"/>
      <c r="U110" s="3"/>
      <c r="V110" s="667"/>
      <c r="W110" s="474"/>
      <c r="X110" s="470"/>
      <c r="Y110" s="471"/>
      <c r="Z110" s="61"/>
      <c r="AA110" s="22"/>
      <c r="AB110" s="22"/>
      <c r="AC110" s="667"/>
      <c r="AD110" s="474"/>
      <c r="AE110" s="470"/>
      <c r="AF110" s="471"/>
      <c r="AG110" s="22"/>
      <c r="AH110" s="22"/>
      <c r="AI110" s="667"/>
      <c r="AJ110" s="474"/>
      <c r="AK110" s="470"/>
      <c r="AL110" s="471"/>
      <c r="AM110" s="22"/>
      <c r="AP110" s="667"/>
      <c r="AQ110" s="474"/>
      <c r="AR110" s="470"/>
      <c r="AS110" s="471"/>
      <c r="AV110" s="667"/>
      <c r="AW110" s="474"/>
      <c r="AX110" s="470"/>
      <c r="AY110" s="471"/>
      <c r="BC110" s="571"/>
      <c r="BD110" s="571"/>
      <c r="BE110" s="571"/>
      <c r="BF110" s="571"/>
      <c r="BG110" s="3"/>
      <c r="BH110" s="3"/>
      <c r="BI110" s="3"/>
      <c r="BJ110" s="571"/>
      <c r="BK110" s="571"/>
      <c r="BL110" s="571"/>
      <c r="BM110" s="571"/>
      <c r="CJ110" s="108"/>
      <c r="CK110" s="108"/>
      <c r="CL110" s="444"/>
      <c r="CM110" s="451"/>
      <c r="CN110" s="452"/>
      <c r="CO110" s="453"/>
      <c r="CP110" s="110"/>
      <c r="CQ110" s="3"/>
      <c r="CR110" s="85"/>
      <c r="CS110" s="188"/>
      <c r="CT110" s="725"/>
      <c r="CU110" s="601"/>
      <c r="CV110" s="452"/>
      <c r="CW110" s="453"/>
      <c r="CX110" s="188"/>
      <c r="CY110" s="111"/>
      <c r="CZ110" s="197"/>
      <c r="DA110" s="197"/>
      <c r="DB110" s="197"/>
      <c r="DC110" s="197"/>
      <c r="DD110" s="197"/>
      <c r="DE110" s="197"/>
      <c r="DF110" s="86"/>
      <c r="DG110" s="111"/>
      <c r="DH110" s="3"/>
      <c r="DI110" s="111"/>
      <c r="DJ110" s="689"/>
      <c r="DK110" s="689"/>
      <c r="DL110" s="689"/>
      <c r="DM110" s="689"/>
      <c r="DN110" s="1"/>
      <c r="DO110" s="1"/>
      <c r="EO110" s="1"/>
      <c r="EP110" s="1"/>
      <c r="EQ110" s="1"/>
      <c r="ER110" s="1"/>
      <c r="ES110" s="1"/>
      <c r="ET110" s="1"/>
      <c r="EU110" s="1"/>
      <c r="EV110" s="179"/>
      <c r="EW110" s="664"/>
      <c r="EX110" s="460"/>
      <c r="EY110" s="461"/>
      <c r="EZ110" s="461"/>
      <c r="FA110" s="462"/>
      <c r="FB110" s="73"/>
      <c r="FC110" s="1"/>
      <c r="FD110" s="52"/>
      <c r="FE110" s="34"/>
      <c r="FF110" s="670"/>
      <c r="FG110" s="460"/>
      <c r="FH110" s="461"/>
      <c r="FI110" s="462"/>
      <c r="FR110" s="36"/>
      <c r="FS110" s="22"/>
      <c r="FT110" s="22"/>
      <c r="FU110" s="22"/>
      <c r="FY110" s="36"/>
      <c r="FZ110" s="22"/>
      <c r="GA110" s="22"/>
      <c r="GB110" s="22"/>
      <c r="GD110" s="1"/>
      <c r="GK110" s="119"/>
      <c r="GL110" s="670"/>
      <c r="GM110" s="460"/>
      <c r="GN110" s="461"/>
      <c r="GO110" s="462"/>
      <c r="GR110" s="670"/>
      <c r="GS110" s="460"/>
      <c r="GT110" s="461"/>
      <c r="GU110" s="462"/>
    </row>
    <row r="111" spans="2:215" ht="15.75" customHeight="1">
      <c r="B111" s="34"/>
      <c r="M111" s="23"/>
      <c r="O111" s="34"/>
      <c r="Q111" s="4"/>
      <c r="R111" s="81"/>
      <c r="S111" s="4"/>
      <c r="Y111" s="4"/>
      <c r="Z111" s="6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CJ111" s="108"/>
      <c r="CK111" s="108"/>
      <c r="CL111" s="109"/>
      <c r="CM111" s="195"/>
      <c r="CN111" s="195"/>
      <c r="CO111" s="195"/>
      <c r="CP111" s="108"/>
      <c r="CQ111" s="1"/>
      <c r="CR111" s="52"/>
      <c r="CS111" s="108"/>
      <c r="CT111" s="725"/>
      <c r="CU111" s="195"/>
      <c r="CV111" s="4"/>
      <c r="CW111" s="4"/>
      <c r="CX111" s="108"/>
      <c r="CY111" s="108"/>
      <c r="CZ111" s="197"/>
      <c r="DA111" s="197"/>
      <c r="DB111" s="197"/>
      <c r="DC111" s="197"/>
      <c r="DD111" s="197"/>
      <c r="DE111" s="197"/>
      <c r="DF111" s="109"/>
      <c r="DG111" s="108"/>
      <c r="DH111" s="1"/>
      <c r="DI111" s="108"/>
      <c r="DJ111" s="108"/>
      <c r="DK111" s="195"/>
      <c r="DL111" s="195"/>
      <c r="DM111" s="195"/>
      <c r="DN111" s="1"/>
      <c r="DO111" s="1"/>
      <c r="EO111" s="1"/>
      <c r="EP111" s="1"/>
      <c r="EQ111" s="1"/>
      <c r="ER111" s="1"/>
      <c r="ES111" s="1"/>
      <c r="ET111" s="1"/>
      <c r="EU111" s="1"/>
      <c r="EV111" s="179"/>
      <c r="EW111" s="1"/>
      <c r="EX111" s="1"/>
      <c r="EY111" s="1"/>
      <c r="EZ111" s="1"/>
      <c r="FB111" s="73"/>
      <c r="FC111" s="1"/>
      <c r="FD111" s="52"/>
      <c r="FE111" s="34"/>
      <c r="GD111" s="1"/>
      <c r="GK111" s="119"/>
    </row>
    <row r="112" spans="2:215" ht="15" customHeight="1" thickBot="1">
      <c r="B112" s="34">
        <v>7</v>
      </c>
      <c r="C112" s="665" t="s">
        <v>56</v>
      </c>
      <c r="D112" s="463" t="s">
        <v>152</v>
      </c>
      <c r="E112" s="464"/>
      <c r="F112" s="465"/>
      <c r="H112" s="5">
        <v>19</v>
      </c>
      <c r="I112" s="665" t="s">
        <v>56</v>
      </c>
      <c r="J112" s="463" t="s">
        <v>258</v>
      </c>
      <c r="K112" s="464"/>
      <c r="L112" s="465"/>
      <c r="M112" s="23"/>
      <c r="O112" s="813">
        <v>7</v>
      </c>
      <c r="P112" s="665" t="s">
        <v>56</v>
      </c>
      <c r="Q112" s="463" t="s">
        <v>183</v>
      </c>
      <c r="R112" s="464"/>
      <c r="S112" s="465"/>
      <c r="T112" s="82"/>
      <c r="U112" s="816">
        <v>22</v>
      </c>
      <c r="V112" s="665" t="s">
        <v>56</v>
      </c>
      <c r="W112" s="463" t="s">
        <v>208</v>
      </c>
      <c r="X112" s="464"/>
      <c r="Y112" s="465"/>
      <c r="Z112" s="61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BC112" s="674"/>
      <c r="BD112" s="705"/>
      <c r="BE112" s="571"/>
      <c r="BF112" s="571"/>
      <c r="BG112" s="2"/>
      <c r="BH112" s="2"/>
      <c r="BI112" s="2"/>
      <c r="BJ112" s="674"/>
      <c r="BK112" s="705"/>
      <c r="BL112" s="571"/>
      <c r="BM112" s="571"/>
      <c r="CJ112" s="108"/>
      <c r="CK112" s="108"/>
      <c r="CL112" s="197"/>
      <c r="CM112" s="198"/>
      <c r="CN112" s="86"/>
      <c r="CO112" s="86"/>
      <c r="CP112" s="188"/>
      <c r="CQ112" s="2"/>
      <c r="CR112" s="216"/>
      <c r="CS112" s="217"/>
      <c r="CT112" s="725"/>
      <c r="CU112" s="420" t="s">
        <v>466</v>
      </c>
      <c r="CV112" s="446"/>
      <c r="CW112" s="447"/>
      <c r="CX112" s="111"/>
      <c r="CY112" s="188"/>
      <c r="CZ112" s="197"/>
      <c r="DA112" s="197"/>
      <c r="DB112" s="197"/>
      <c r="DC112" s="197"/>
      <c r="DD112" s="197"/>
      <c r="DE112" s="197"/>
      <c r="DF112" s="86"/>
      <c r="DG112" s="188"/>
      <c r="DH112" s="2"/>
      <c r="DI112" s="188"/>
      <c r="DJ112" s="688"/>
      <c r="DK112" s="690"/>
      <c r="DL112" s="689"/>
      <c r="DM112" s="689"/>
      <c r="DN112" s="1"/>
      <c r="DO112" s="1"/>
      <c r="EO112" s="1"/>
      <c r="EP112" s="1"/>
      <c r="EQ112" s="1"/>
      <c r="ER112" s="1"/>
      <c r="ES112" s="1"/>
      <c r="ET112" s="1"/>
      <c r="EU112" s="1"/>
      <c r="EV112" s="179">
        <v>7</v>
      </c>
      <c r="EW112" s="662" t="s">
        <v>56</v>
      </c>
      <c r="EX112" s="671" t="s">
        <v>116</v>
      </c>
      <c r="EY112" s="455"/>
      <c r="EZ112" s="455"/>
      <c r="FA112" s="456"/>
      <c r="FB112" s="73"/>
      <c r="FC112" s="1"/>
      <c r="FD112" s="52"/>
      <c r="FE112" s="34">
        <v>13117</v>
      </c>
      <c r="FF112" s="668" t="s">
        <v>56</v>
      </c>
      <c r="FG112" s="671" t="s">
        <v>260</v>
      </c>
      <c r="FH112" s="455"/>
      <c r="FI112" s="456"/>
      <c r="FR112" s="36"/>
      <c r="FS112" s="22"/>
      <c r="FT112" s="22"/>
      <c r="FU112" s="22"/>
      <c r="GD112" s="1"/>
      <c r="GK112" s="119"/>
      <c r="GL112" s="662" t="s">
        <v>56</v>
      </c>
      <c r="GM112" s="671" t="s">
        <v>261</v>
      </c>
      <c r="GN112" s="455"/>
      <c r="GO112" s="456"/>
    </row>
    <row r="113" spans="2:197" ht="15.75" customHeight="1">
      <c r="B113" s="34"/>
      <c r="C113" s="666"/>
      <c r="D113" s="466"/>
      <c r="E113" s="467"/>
      <c r="F113" s="468"/>
      <c r="I113" s="666"/>
      <c r="J113" s="466"/>
      <c r="K113" s="467"/>
      <c r="L113" s="468"/>
      <c r="M113" s="23"/>
      <c r="O113" s="34"/>
      <c r="P113" s="666"/>
      <c r="Q113" s="466"/>
      <c r="R113" s="467"/>
      <c r="S113" s="468"/>
      <c r="T113" s="2"/>
      <c r="U113" s="2"/>
      <c r="V113" s="666"/>
      <c r="W113" s="466"/>
      <c r="X113" s="467"/>
      <c r="Y113" s="468"/>
      <c r="Z113" s="61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BC113" s="571"/>
      <c r="BD113" s="571"/>
      <c r="BE113" s="571"/>
      <c r="BF113" s="571"/>
      <c r="BG113" s="2"/>
      <c r="BH113" s="2"/>
      <c r="BI113" s="2"/>
      <c r="BJ113" s="571"/>
      <c r="BK113" s="571"/>
      <c r="BL113" s="571"/>
      <c r="BM113" s="571"/>
      <c r="CJ113" s="108"/>
      <c r="CK113" s="108"/>
      <c r="CL113" s="86"/>
      <c r="CM113" s="86"/>
      <c r="CN113" s="109"/>
      <c r="CO113" s="86"/>
      <c r="CP113" s="188"/>
      <c r="CQ113" s="2"/>
      <c r="CR113" s="218"/>
      <c r="CS113" s="110"/>
      <c r="CT113" s="725"/>
      <c r="CU113" s="600"/>
      <c r="CV113" s="449"/>
      <c r="CW113" s="450"/>
      <c r="CX113" s="111"/>
      <c r="CY113" s="188"/>
      <c r="CZ113" s="197"/>
      <c r="DA113" s="197"/>
      <c r="DB113" s="197"/>
      <c r="DC113" s="197"/>
      <c r="DD113" s="197"/>
      <c r="DE113" s="197"/>
      <c r="DF113" s="86"/>
      <c r="DG113" s="188"/>
      <c r="DH113" s="2"/>
      <c r="DI113" s="188"/>
      <c r="DJ113" s="689"/>
      <c r="DK113" s="689"/>
      <c r="DL113" s="691"/>
      <c r="DM113" s="689"/>
      <c r="DN113" s="1"/>
      <c r="DO113" s="1"/>
      <c r="EO113" s="1"/>
      <c r="EP113" s="1"/>
      <c r="EQ113" s="1"/>
      <c r="ER113" s="1"/>
      <c r="ES113" s="1"/>
      <c r="ET113" s="1"/>
      <c r="EU113" s="1"/>
      <c r="EV113" s="179"/>
      <c r="EW113" s="663"/>
      <c r="EX113" s="457"/>
      <c r="EY113" s="458"/>
      <c r="EZ113" s="458"/>
      <c r="FA113" s="459"/>
      <c r="FB113" s="73"/>
      <c r="FC113" s="1"/>
      <c r="FD113" s="52"/>
      <c r="FE113" s="34"/>
      <c r="FF113" s="669"/>
      <c r="FG113" s="457"/>
      <c r="FH113" s="458"/>
      <c r="FI113" s="459"/>
      <c r="FR113" s="36"/>
      <c r="FS113" s="22"/>
      <c r="FT113" s="22"/>
      <c r="FU113" s="22"/>
      <c r="GD113" s="1"/>
      <c r="GK113" s="164">
        <v>13167</v>
      </c>
      <c r="GL113" s="669"/>
      <c r="GM113" s="457"/>
      <c r="GN113" s="458"/>
      <c r="GO113" s="459"/>
    </row>
    <row r="114" spans="2:197" ht="66" customHeight="1">
      <c r="B114" s="34"/>
      <c r="C114" s="666"/>
      <c r="D114" s="469"/>
      <c r="E114" s="470"/>
      <c r="F114" s="471"/>
      <c r="I114" s="666"/>
      <c r="J114" s="469"/>
      <c r="K114" s="470"/>
      <c r="L114" s="471"/>
      <c r="M114" s="23"/>
      <c r="O114" s="34"/>
      <c r="P114" s="666"/>
      <c r="Q114" s="469"/>
      <c r="R114" s="470"/>
      <c r="S114" s="471"/>
      <c r="T114" s="2"/>
      <c r="U114" s="2"/>
      <c r="V114" s="666"/>
      <c r="W114" s="469"/>
      <c r="X114" s="470"/>
      <c r="Y114" s="471"/>
      <c r="Z114" s="61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BC114" s="571"/>
      <c r="BD114" s="571"/>
      <c r="BE114" s="571"/>
      <c r="BF114" s="571"/>
      <c r="BG114" s="2"/>
      <c r="BH114" s="2"/>
      <c r="BI114" s="2"/>
      <c r="BJ114" s="571"/>
      <c r="BK114" s="571"/>
      <c r="BL114" s="571"/>
      <c r="BM114" s="571"/>
      <c r="CJ114" s="108"/>
      <c r="CK114" s="108"/>
      <c r="CL114" s="86"/>
      <c r="CM114" s="86"/>
      <c r="CN114" s="86"/>
      <c r="CO114" s="86"/>
      <c r="CP114" s="188"/>
      <c r="CQ114" s="2"/>
      <c r="CR114" s="87"/>
      <c r="CS114" s="111"/>
      <c r="CT114" s="725"/>
      <c r="CU114" s="601"/>
      <c r="CV114" s="452"/>
      <c r="CW114" s="453"/>
      <c r="CX114" s="111"/>
      <c r="CY114" s="188"/>
      <c r="CZ114" s="197"/>
      <c r="DA114" s="197"/>
      <c r="DB114" s="197"/>
      <c r="DC114" s="197"/>
      <c r="DD114" s="197"/>
      <c r="DE114" s="197"/>
      <c r="DF114" s="86"/>
      <c r="DG114" s="188"/>
      <c r="DH114" s="2"/>
      <c r="DI114" s="188"/>
      <c r="DJ114" s="689"/>
      <c r="DK114" s="689"/>
      <c r="DL114" s="689"/>
      <c r="DM114" s="689"/>
      <c r="DN114" s="1"/>
      <c r="DO114" s="1"/>
      <c r="EO114" s="1"/>
      <c r="EP114" s="1"/>
      <c r="EQ114" s="1"/>
      <c r="ER114" s="1"/>
      <c r="ES114" s="1"/>
      <c r="ET114" s="1"/>
      <c r="EU114" s="1"/>
      <c r="EV114" s="179"/>
      <c r="EW114" s="663"/>
      <c r="EX114" s="460"/>
      <c r="EY114" s="461"/>
      <c r="EZ114" s="461"/>
      <c r="FA114" s="462"/>
      <c r="FB114" s="73"/>
      <c r="FC114" s="1"/>
      <c r="FD114" s="52"/>
      <c r="FE114" s="34"/>
      <c r="FF114" s="669"/>
      <c r="FG114" s="460"/>
      <c r="FH114" s="461"/>
      <c r="FI114" s="462"/>
      <c r="FR114" s="36"/>
      <c r="FS114" s="22"/>
      <c r="FT114" s="22"/>
      <c r="FU114" s="22"/>
      <c r="GD114" s="1"/>
      <c r="GK114" s="119"/>
      <c r="GL114" s="669"/>
      <c r="GM114" s="460"/>
      <c r="GN114" s="461"/>
      <c r="GO114" s="462"/>
    </row>
    <row r="115" spans="2:197" ht="15.75" customHeight="1">
      <c r="B115" s="34"/>
      <c r="C115" s="666"/>
      <c r="I115" s="666"/>
      <c r="M115" s="23"/>
      <c r="O115" s="34"/>
      <c r="P115" s="666"/>
      <c r="V115" s="666"/>
      <c r="Z115" s="6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BC115" s="571"/>
      <c r="BJ115" s="571"/>
      <c r="CJ115" s="108"/>
      <c r="CK115" s="108"/>
      <c r="CL115" s="86"/>
      <c r="CM115" s="109"/>
      <c r="CN115" s="109"/>
      <c r="CO115" s="109"/>
      <c r="CP115" s="109"/>
      <c r="CQ115" s="1"/>
      <c r="CR115" s="52"/>
      <c r="CS115" s="108"/>
      <c r="CT115" s="109"/>
      <c r="CX115" s="108"/>
      <c r="CY115" s="109"/>
      <c r="CZ115" s="197"/>
      <c r="DA115" s="197"/>
      <c r="DB115" s="197"/>
      <c r="DC115" s="197"/>
      <c r="DD115" s="197"/>
      <c r="DE115" s="197"/>
      <c r="DF115" s="109"/>
      <c r="DG115" s="109"/>
      <c r="DH115" s="1"/>
      <c r="DI115" s="109"/>
      <c r="DJ115" s="689"/>
      <c r="DK115" s="195"/>
      <c r="DL115" s="195"/>
      <c r="DM115" s="195"/>
      <c r="DN115" s="1"/>
      <c r="DO115" s="1"/>
      <c r="EO115" s="1"/>
      <c r="EP115" s="1"/>
      <c r="EQ115" s="1"/>
      <c r="ER115" s="1"/>
      <c r="ES115" s="1"/>
      <c r="ET115" s="1"/>
      <c r="EU115" s="1"/>
      <c r="EV115" s="179"/>
      <c r="EW115" s="663"/>
      <c r="EX115" s="4"/>
      <c r="EY115" s="4"/>
      <c r="EZ115" s="4"/>
      <c r="FB115" s="73"/>
      <c r="FC115" s="1"/>
      <c r="FD115" s="52"/>
      <c r="FE115" s="34"/>
      <c r="FF115" s="669"/>
      <c r="FG115" s="4"/>
      <c r="FH115" s="4"/>
      <c r="FI115" s="4"/>
      <c r="FR115" s="36"/>
      <c r="FS115" s="4"/>
      <c r="FT115" s="4"/>
      <c r="FU115" s="4"/>
      <c r="GD115" s="1"/>
      <c r="GK115" s="119"/>
      <c r="GL115" s="669"/>
      <c r="GM115" s="4"/>
      <c r="GN115" s="4"/>
      <c r="GO115" s="4"/>
    </row>
    <row r="116" spans="2:197" ht="15" customHeight="1">
      <c r="B116" s="74"/>
      <c r="C116" s="666"/>
      <c r="D116" s="472" t="s">
        <v>170</v>
      </c>
      <c r="E116" s="464"/>
      <c r="F116" s="465"/>
      <c r="I116" s="666"/>
      <c r="J116" s="472" t="s">
        <v>262</v>
      </c>
      <c r="K116" s="464"/>
      <c r="L116" s="465"/>
      <c r="M116" s="24"/>
      <c r="O116" s="74"/>
      <c r="P116" s="666"/>
      <c r="Q116" s="472" t="s">
        <v>196</v>
      </c>
      <c r="R116" s="464"/>
      <c r="S116" s="465"/>
      <c r="T116" s="3"/>
      <c r="U116" s="3"/>
      <c r="V116" s="666"/>
      <c r="W116" s="472" t="s">
        <v>223</v>
      </c>
      <c r="X116" s="464"/>
      <c r="Y116" s="465"/>
      <c r="Z116" s="75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BC116" s="571"/>
      <c r="BD116" s="706"/>
      <c r="BE116" s="571"/>
      <c r="BF116" s="571"/>
      <c r="BG116" s="3"/>
      <c r="BH116" s="3"/>
      <c r="BI116" s="3"/>
      <c r="BJ116" s="571"/>
      <c r="BK116" s="706"/>
      <c r="BL116" s="571"/>
      <c r="BM116" s="571"/>
      <c r="CJ116" s="108"/>
      <c r="CK116" s="108"/>
      <c r="CL116" s="86"/>
      <c r="CM116" s="196"/>
      <c r="CN116" s="86"/>
      <c r="CO116" s="86"/>
      <c r="CP116" s="111"/>
      <c r="CQ116" s="3"/>
      <c r="CR116" s="85"/>
      <c r="CS116" s="188"/>
      <c r="CT116" s="724" t="s">
        <v>0</v>
      </c>
      <c r="CU116" s="420" t="s">
        <v>467</v>
      </c>
      <c r="CV116" s="446"/>
      <c r="CW116" s="447"/>
      <c r="CX116" s="188"/>
      <c r="CY116" s="111"/>
      <c r="CZ116" s="197"/>
      <c r="DA116" s="197"/>
      <c r="DB116" s="197"/>
      <c r="DC116" s="197"/>
      <c r="DD116" s="197"/>
      <c r="DE116" s="197"/>
      <c r="DF116" s="86"/>
      <c r="DG116" s="111"/>
      <c r="DH116" s="3"/>
      <c r="DI116" s="111"/>
      <c r="DJ116" s="689"/>
      <c r="DK116" s="690"/>
      <c r="DL116" s="689"/>
      <c r="DM116" s="689"/>
      <c r="DN116" s="1"/>
      <c r="DO116" s="1"/>
      <c r="EO116" s="1"/>
      <c r="EP116" s="1"/>
      <c r="EQ116" s="1"/>
      <c r="ER116" s="1"/>
      <c r="ES116" s="1"/>
      <c r="ET116" s="1"/>
      <c r="EU116" s="1"/>
      <c r="EV116" s="207"/>
      <c r="EW116" s="663"/>
      <c r="EX116" s="454" t="s">
        <v>135</v>
      </c>
      <c r="EY116" s="455"/>
      <c r="EZ116" s="455"/>
      <c r="FA116" s="456"/>
      <c r="FB116" s="73"/>
      <c r="FC116" s="1"/>
      <c r="FD116" s="52"/>
      <c r="FE116" s="45"/>
      <c r="FF116" s="669"/>
      <c r="FG116" s="671" t="s">
        <v>264</v>
      </c>
      <c r="FH116" s="455"/>
      <c r="FI116" s="456"/>
      <c r="FR116" s="36"/>
      <c r="FS116" s="22"/>
      <c r="FT116" s="22"/>
      <c r="FU116" s="22"/>
      <c r="GD116" s="1"/>
      <c r="GK116" s="165"/>
      <c r="GL116" s="669"/>
      <c r="GM116" s="671" t="s">
        <v>265</v>
      </c>
      <c r="GN116" s="455"/>
      <c r="GO116" s="456"/>
    </row>
    <row r="117" spans="2:197" ht="15.75" customHeight="1" thickBot="1">
      <c r="B117" s="34"/>
      <c r="C117" s="666"/>
      <c r="D117" s="473"/>
      <c r="E117" s="467"/>
      <c r="F117" s="468"/>
      <c r="I117" s="666"/>
      <c r="J117" s="473"/>
      <c r="K117" s="467"/>
      <c r="L117" s="468"/>
      <c r="M117" s="20"/>
      <c r="O117" s="33"/>
      <c r="P117" s="666"/>
      <c r="Q117" s="473"/>
      <c r="R117" s="467"/>
      <c r="S117" s="468"/>
      <c r="T117" s="3"/>
      <c r="U117" s="3"/>
      <c r="V117" s="666"/>
      <c r="W117" s="473"/>
      <c r="X117" s="467"/>
      <c r="Y117" s="468"/>
      <c r="Z117" s="31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BC117" s="571"/>
      <c r="BD117" s="571"/>
      <c r="BE117" s="571"/>
      <c r="BF117" s="571"/>
      <c r="BG117" s="3"/>
      <c r="BH117" s="3"/>
      <c r="BI117" s="3"/>
      <c r="BJ117" s="571"/>
      <c r="BK117" s="571"/>
      <c r="BL117" s="571"/>
      <c r="BM117" s="571"/>
      <c r="CJ117" s="108"/>
      <c r="CK117" s="108"/>
      <c r="CL117" s="86"/>
      <c r="CM117" s="86"/>
      <c r="CN117" s="109"/>
      <c r="CO117" s="86"/>
      <c r="CP117" s="111"/>
      <c r="CQ117" s="3"/>
      <c r="CR117" s="85"/>
      <c r="CS117" s="188"/>
      <c r="CT117" s="725"/>
      <c r="CU117" s="600"/>
      <c r="CV117" s="449"/>
      <c r="CW117" s="450"/>
      <c r="CX117" s="188"/>
      <c r="CY117" s="111"/>
      <c r="CZ117" s="197"/>
      <c r="DA117" s="197"/>
      <c r="DB117" s="197"/>
      <c r="DC117" s="197"/>
      <c r="DD117" s="197"/>
      <c r="DE117" s="197"/>
      <c r="DF117" s="86"/>
      <c r="DG117" s="111"/>
      <c r="DH117" s="3"/>
      <c r="DI117" s="111"/>
      <c r="DJ117" s="689"/>
      <c r="DK117" s="689"/>
      <c r="DL117" s="691"/>
      <c r="DM117" s="689"/>
      <c r="DN117" s="1"/>
      <c r="DO117" s="1"/>
      <c r="EO117" s="1"/>
      <c r="EP117" s="1"/>
      <c r="EQ117" s="1"/>
      <c r="ER117" s="1"/>
      <c r="ES117" s="1"/>
      <c r="ET117" s="1"/>
      <c r="EU117" s="1"/>
      <c r="EV117" s="1"/>
      <c r="EW117" s="663"/>
      <c r="EX117" s="457"/>
      <c r="EY117" s="458"/>
      <c r="EZ117" s="458"/>
      <c r="FA117" s="459"/>
      <c r="FB117" s="73"/>
      <c r="FC117" s="1"/>
      <c r="FD117" s="52"/>
      <c r="FE117" s="1"/>
      <c r="FF117" s="669"/>
      <c r="FG117" s="457"/>
      <c r="FH117" s="458"/>
      <c r="FI117" s="459"/>
      <c r="FR117" s="36"/>
      <c r="FS117" s="22"/>
      <c r="FT117" s="22"/>
      <c r="FU117" s="22"/>
      <c r="GD117" s="1"/>
      <c r="GL117" s="669"/>
      <c r="GM117" s="457"/>
      <c r="GN117" s="458"/>
      <c r="GO117" s="459"/>
    </row>
    <row r="118" spans="2:197" ht="120" customHeight="1">
      <c r="B118" s="34"/>
      <c r="C118" s="667"/>
      <c r="D118" s="474"/>
      <c r="E118" s="470"/>
      <c r="F118" s="471"/>
      <c r="I118" s="667"/>
      <c r="J118" s="474"/>
      <c r="K118" s="470"/>
      <c r="L118" s="471"/>
      <c r="M118" s="23"/>
      <c r="O118" s="34"/>
      <c r="P118" s="667"/>
      <c r="Q118" s="474"/>
      <c r="R118" s="470"/>
      <c r="S118" s="471"/>
      <c r="T118" s="3"/>
      <c r="U118" s="3"/>
      <c r="V118" s="667"/>
      <c r="W118" s="474"/>
      <c r="X118" s="470"/>
      <c r="Y118" s="471"/>
      <c r="Z118" s="61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BC118" s="571"/>
      <c r="BD118" s="571"/>
      <c r="BE118" s="571"/>
      <c r="BF118" s="571"/>
      <c r="BG118" s="3"/>
      <c r="BH118" s="3"/>
      <c r="BI118" s="3"/>
      <c r="BJ118" s="571"/>
      <c r="BK118" s="571"/>
      <c r="BL118" s="571"/>
      <c r="BM118" s="571"/>
      <c r="CJ118" s="108"/>
      <c r="CK118" s="108"/>
      <c r="CL118" s="86"/>
      <c r="CM118" s="86"/>
      <c r="CN118" s="86"/>
      <c r="CO118" s="86"/>
      <c r="CP118" s="111"/>
      <c r="CQ118" s="3"/>
      <c r="CR118" s="85"/>
      <c r="CS118" s="188"/>
      <c r="CT118" s="725"/>
      <c r="CU118" s="601"/>
      <c r="CV118" s="452"/>
      <c r="CW118" s="453"/>
      <c r="CX118" s="188"/>
      <c r="CY118" s="111"/>
      <c r="CZ118" s="197"/>
      <c r="DA118" s="197"/>
      <c r="DB118" s="197"/>
      <c r="DC118" s="197"/>
      <c r="DD118" s="197"/>
      <c r="DE118" s="197"/>
      <c r="DF118" s="86"/>
      <c r="DG118" s="111"/>
      <c r="DH118" s="3"/>
      <c r="DI118" s="111"/>
      <c r="DJ118" s="689"/>
      <c r="DK118" s="689"/>
      <c r="DL118" s="689"/>
      <c r="DM118" s="689"/>
      <c r="DN118" s="1"/>
      <c r="DO118" s="1"/>
      <c r="EO118" s="1"/>
      <c r="EP118" s="1"/>
      <c r="EQ118" s="1"/>
      <c r="ER118" s="1"/>
      <c r="ES118" s="1"/>
      <c r="ET118" s="1"/>
      <c r="EU118" s="1"/>
      <c r="EV118" s="49"/>
      <c r="EW118" s="664"/>
      <c r="EX118" s="460"/>
      <c r="EY118" s="461"/>
      <c r="EZ118" s="461"/>
      <c r="FA118" s="462"/>
      <c r="FB118" s="73"/>
      <c r="FC118" s="1"/>
      <c r="FD118" s="52"/>
      <c r="FE118" s="1"/>
      <c r="FF118" s="670"/>
      <c r="FG118" s="460"/>
      <c r="FH118" s="461"/>
      <c r="FI118" s="462"/>
      <c r="FR118" s="36"/>
      <c r="FS118" s="22"/>
      <c r="FT118" s="22"/>
      <c r="FU118" s="22"/>
      <c r="GD118" s="1"/>
      <c r="GL118" s="670"/>
      <c r="GM118" s="460"/>
      <c r="GN118" s="461"/>
      <c r="GO118" s="462"/>
    </row>
    <row r="119" spans="2:197" ht="15.75" customHeight="1">
      <c r="B119" s="34"/>
      <c r="M119" s="23"/>
      <c r="O119" s="34"/>
      <c r="Q119" s="4"/>
      <c r="R119" s="81"/>
      <c r="S119" s="4"/>
      <c r="Y119" s="4"/>
      <c r="Z119" s="6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CJ119" s="108"/>
      <c r="CK119" s="108"/>
      <c r="CL119" s="108"/>
      <c r="CM119" s="108"/>
      <c r="CN119" s="108"/>
      <c r="CO119" s="108"/>
      <c r="CP119" s="109"/>
      <c r="CQ119" s="1"/>
      <c r="CR119" s="52"/>
      <c r="CS119" s="108"/>
      <c r="CT119" s="725"/>
      <c r="CU119" s="195"/>
      <c r="CV119" s="4"/>
      <c r="CW119" s="4"/>
      <c r="CX119" s="109"/>
      <c r="CY119" s="109"/>
      <c r="CZ119" s="197"/>
      <c r="DA119" s="197"/>
      <c r="DB119" s="197"/>
      <c r="DC119" s="197"/>
      <c r="DD119" s="197"/>
      <c r="DE119" s="197"/>
      <c r="DF119" s="109"/>
      <c r="DG119" s="109"/>
      <c r="DH119" s="1"/>
      <c r="DN119" s="1"/>
      <c r="DO119" s="1"/>
      <c r="EO119" s="1"/>
      <c r="EP119" s="1"/>
      <c r="EQ119" s="1"/>
      <c r="ER119" s="1"/>
      <c r="ES119" s="1"/>
      <c r="ET119" s="1"/>
      <c r="EU119" s="1"/>
      <c r="EV119" s="52"/>
      <c r="EW119" s="1"/>
      <c r="EX119" s="1"/>
      <c r="EY119" s="1"/>
      <c r="EZ119" s="1"/>
      <c r="FB119" s="73"/>
      <c r="FC119" s="1"/>
      <c r="FD119" s="52"/>
      <c r="FE119" s="1"/>
      <c r="GD119" s="1"/>
    </row>
    <row r="120" spans="2:197" ht="15.75" customHeight="1" thickBot="1">
      <c r="B120" s="813">
        <v>8</v>
      </c>
      <c r="C120" s="665" t="s">
        <v>56</v>
      </c>
      <c r="D120" s="463" t="s">
        <v>266</v>
      </c>
      <c r="E120" s="464"/>
      <c r="F120" s="465"/>
      <c r="H120" s="814">
        <v>20</v>
      </c>
      <c r="I120" s="665" t="s">
        <v>56</v>
      </c>
      <c r="J120" s="463" t="s">
        <v>267</v>
      </c>
      <c r="K120" s="464"/>
      <c r="L120" s="465"/>
      <c r="M120" s="23"/>
      <c r="O120" s="813">
        <v>8</v>
      </c>
      <c r="P120" s="665" t="s">
        <v>56</v>
      </c>
      <c r="Q120" s="463" t="s">
        <v>268</v>
      </c>
      <c r="R120" s="464"/>
      <c r="S120" s="465"/>
      <c r="T120" s="82"/>
      <c r="U120" s="816">
        <v>23</v>
      </c>
      <c r="V120" s="665" t="s">
        <v>56</v>
      </c>
      <c r="W120" s="463" t="s">
        <v>269</v>
      </c>
      <c r="X120" s="464"/>
      <c r="Y120" s="465"/>
      <c r="Z120" s="61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BC120" s="674"/>
      <c r="BD120" s="705"/>
      <c r="BE120" s="571"/>
      <c r="BF120" s="571"/>
      <c r="BG120" s="2"/>
      <c r="BH120" s="2"/>
      <c r="BI120" s="2"/>
      <c r="BJ120" s="674"/>
      <c r="BK120" s="705"/>
      <c r="BL120" s="571"/>
      <c r="BM120" s="571"/>
      <c r="CJ120" s="108"/>
      <c r="CK120" s="108"/>
      <c r="CL120" s="197"/>
      <c r="CM120" s="142"/>
      <c r="CN120" s="86"/>
      <c r="CO120" s="86"/>
      <c r="CP120" s="188"/>
      <c r="CQ120" s="2"/>
      <c r="CR120" s="216"/>
      <c r="CS120" s="217"/>
      <c r="CT120" s="725"/>
      <c r="CU120" s="420" t="s">
        <v>468</v>
      </c>
      <c r="CV120" s="446"/>
      <c r="CW120" s="447"/>
      <c r="CX120" s="111"/>
      <c r="CY120" s="188"/>
      <c r="CZ120" s="197"/>
      <c r="DA120" s="197"/>
      <c r="DB120" s="197"/>
      <c r="DC120" s="197"/>
      <c r="DD120" s="197"/>
      <c r="DE120" s="197"/>
      <c r="DF120" s="86"/>
      <c r="DG120" s="188"/>
      <c r="DH120" s="2"/>
      <c r="DI120" s="2"/>
      <c r="DK120" s="705"/>
      <c r="DL120" s="571"/>
      <c r="DM120" s="571"/>
      <c r="DN120" s="1"/>
      <c r="DO120" s="1"/>
      <c r="EO120" s="1"/>
      <c r="EP120" s="1"/>
      <c r="EQ120" s="1"/>
      <c r="ER120" s="1"/>
      <c r="ES120" s="1"/>
      <c r="ET120" s="1"/>
      <c r="EU120" s="1"/>
      <c r="EV120" s="52">
        <v>12438</v>
      </c>
      <c r="EW120" s="668" t="s">
        <v>56</v>
      </c>
      <c r="EX120" s="671" t="s">
        <v>524</v>
      </c>
      <c r="EY120" s="455"/>
      <c r="EZ120" s="455"/>
      <c r="FA120" s="456"/>
      <c r="FB120" s="73"/>
      <c r="FC120" s="1"/>
      <c r="FD120" s="52"/>
      <c r="FE120" s="1"/>
      <c r="FF120" s="442" t="s">
        <v>0</v>
      </c>
      <c r="FG120" s="445" t="s">
        <v>270</v>
      </c>
      <c r="FH120" s="446"/>
      <c r="FI120" s="447"/>
      <c r="GD120" s="1"/>
    </row>
    <row r="121" spans="2:197" ht="15.75" customHeight="1">
      <c r="B121" s="34"/>
      <c r="C121" s="666"/>
      <c r="D121" s="466"/>
      <c r="E121" s="467"/>
      <c r="F121" s="468"/>
      <c r="I121" s="666"/>
      <c r="J121" s="466"/>
      <c r="K121" s="467"/>
      <c r="L121" s="468"/>
      <c r="M121" s="23"/>
      <c r="O121" s="34"/>
      <c r="P121" s="666"/>
      <c r="Q121" s="466"/>
      <c r="R121" s="467"/>
      <c r="S121" s="468"/>
      <c r="T121" s="2"/>
      <c r="U121" s="2"/>
      <c r="V121" s="666"/>
      <c r="W121" s="466"/>
      <c r="X121" s="467"/>
      <c r="Y121" s="468"/>
      <c r="Z121" s="61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BC121" s="571"/>
      <c r="BD121" s="571"/>
      <c r="BE121" s="571"/>
      <c r="BF121" s="571"/>
      <c r="BG121" s="2"/>
      <c r="BH121" s="2"/>
      <c r="BI121" s="2"/>
      <c r="BJ121" s="571"/>
      <c r="BK121" s="571"/>
      <c r="BL121" s="571"/>
      <c r="BM121" s="571"/>
      <c r="CJ121" s="108"/>
      <c r="CK121" s="108"/>
      <c r="CL121" s="86"/>
      <c r="CM121" s="86"/>
      <c r="CN121" s="109"/>
      <c r="CO121" s="86"/>
      <c r="CP121" s="188"/>
      <c r="CQ121" s="2"/>
      <c r="CR121" s="188"/>
      <c r="CS121" s="111"/>
      <c r="CT121" s="725"/>
      <c r="CU121" s="600"/>
      <c r="CV121" s="449"/>
      <c r="CW121" s="450"/>
      <c r="CX121" s="111"/>
      <c r="CY121" s="188"/>
      <c r="CZ121" s="197"/>
      <c r="DA121" s="197"/>
      <c r="DB121" s="197"/>
      <c r="DC121" s="197"/>
      <c r="DD121" s="197"/>
      <c r="DE121" s="197"/>
      <c r="DF121" s="86"/>
      <c r="DG121" s="188"/>
      <c r="DH121" s="2"/>
      <c r="DI121" s="2"/>
      <c r="DK121" s="571"/>
      <c r="DL121" s="571"/>
      <c r="DM121" s="571"/>
      <c r="DN121" s="1"/>
      <c r="DO121" s="1"/>
      <c r="EO121" s="1"/>
      <c r="EP121" s="1"/>
      <c r="EQ121" s="1"/>
      <c r="ER121" s="1"/>
      <c r="ES121" s="1"/>
      <c r="ET121" s="1"/>
      <c r="EU121" s="1"/>
      <c r="EV121" s="52"/>
      <c r="EW121" s="669"/>
      <c r="EX121" s="457"/>
      <c r="EY121" s="458"/>
      <c r="EZ121" s="458"/>
      <c r="FA121" s="459"/>
      <c r="FB121" s="73"/>
      <c r="FC121" s="1"/>
      <c r="FD121" s="52"/>
      <c r="FE121" s="1"/>
      <c r="FF121" s="443"/>
      <c r="FG121" s="448"/>
      <c r="FH121" s="449"/>
      <c r="FI121" s="450"/>
      <c r="GD121" s="1"/>
    </row>
    <row r="122" spans="2:197" ht="78.75" customHeight="1">
      <c r="B122" s="34"/>
      <c r="C122" s="666"/>
      <c r="D122" s="469"/>
      <c r="E122" s="470"/>
      <c r="F122" s="471"/>
      <c r="I122" s="666"/>
      <c r="J122" s="469"/>
      <c r="K122" s="470"/>
      <c r="L122" s="471"/>
      <c r="M122" s="23"/>
      <c r="O122" s="34"/>
      <c r="P122" s="666"/>
      <c r="Q122" s="469"/>
      <c r="R122" s="470"/>
      <c r="S122" s="471"/>
      <c r="T122" s="2"/>
      <c r="U122" s="2"/>
      <c r="V122" s="666"/>
      <c r="W122" s="469"/>
      <c r="X122" s="470"/>
      <c r="Y122" s="471"/>
      <c r="Z122" s="61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BC122" s="571"/>
      <c r="BD122" s="571"/>
      <c r="BE122" s="571"/>
      <c r="BF122" s="571"/>
      <c r="BG122" s="2"/>
      <c r="BH122" s="2"/>
      <c r="BI122" s="2"/>
      <c r="BJ122" s="571"/>
      <c r="BK122" s="571"/>
      <c r="BL122" s="571"/>
      <c r="BM122" s="571"/>
      <c r="CJ122" s="108"/>
      <c r="CK122" s="108"/>
      <c r="CL122" s="86"/>
      <c r="CM122" s="86"/>
      <c r="CN122" s="86"/>
      <c r="CO122" s="86"/>
      <c r="CP122" s="188"/>
      <c r="CQ122" s="2"/>
      <c r="CR122" s="188"/>
      <c r="CS122" s="111"/>
      <c r="CT122" s="725"/>
      <c r="CU122" s="601"/>
      <c r="CV122" s="452"/>
      <c r="CW122" s="453"/>
      <c r="CX122" s="111"/>
      <c r="CY122" s="188"/>
      <c r="CZ122" s="188"/>
      <c r="DA122" s="2"/>
      <c r="DB122" s="188"/>
      <c r="DC122" s="86"/>
      <c r="DD122" s="86"/>
      <c r="DE122" s="86"/>
      <c r="DF122" s="86"/>
      <c r="DG122" s="188"/>
      <c r="DH122" s="2"/>
      <c r="DI122" s="2"/>
      <c r="DK122" s="571"/>
      <c r="DL122" s="571"/>
      <c r="DM122" s="571"/>
      <c r="DN122" s="1"/>
      <c r="DO122" s="1"/>
      <c r="EO122" s="1"/>
      <c r="EP122" s="1"/>
      <c r="EQ122" s="1"/>
      <c r="ER122" s="1"/>
      <c r="ES122" s="1"/>
      <c r="ET122" s="1"/>
      <c r="EU122" s="1"/>
      <c r="EV122" s="52"/>
      <c r="EW122" s="669"/>
      <c r="EX122" s="460"/>
      <c r="EY122" s="461"/>
      <c r="EZ122" s="461"/>
      <c r="FA122" s="462"/>
      <c r="FB122" s="73"/>
      <c r="FC122" s="1"/>
      <c r="FD122" s="52"/>
      <c r="FE122" s="1"/>
      <c r="FF122" s="443"/>
      <c r="FG122" s="451"/>
      <c r="FH122" s="452"/>
      <c r="FI122" s="453"/>
      <c r="GD122" s="1"/>
    </row>
    <row r="123" spans="2:197" ht="15.75" customHeight="1">
      <c r="B123" s="34"/>
      <c r="C123" s="666"/>
      <c r="I123" s="666"/>
      <c r="M123" s="23"/>
      <c r="O123" s="34"/>
      <c r="P123" s="666"/>
      <c r="V123" s="666"/>
      <c r="Z123" s="6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BC123" s="571"/>
      <c r="BJ123" s="571"/>
      <c r="CJ123" s="108"/>
      <c r="CK123" s="108"/>
      <c r="CL123" s="86"/>
      <c r="CM123" s="195"/>
      <c r="CN123" s="195"/>
      <c r="CO123" s="195"/>
      <c r="CP123" s="109"/>
      <c r="CQ123" s="1"/>
      <c r="CR123" s="108"/>
      <c r="CS123" s="188"/>
      <c r="CT123" s="197"/>
      <c r="CU123" s="142"/>
      <c r="CV123" s="86"/>
      <c r="CW123" s="86"/>
      <c r="CX123" s="188"/>
      <c r="CY123" s="109"/>
      <c r="CZ123" s="109"/>
      <c r="DA123" s="1"/>
      <c r="DB123" s="109"/>
      <c r="DC123" s="86"/>
      <c r="DD123" s="195"/>
      <c r="DE123" s="195"/>
      <c r="DF123" s="195"/>
      <c r="DG123" s="109"/>
      <c r="DH123" s="1"/>
      <c r="DN123" s="1"/>
      <c r="DO123" s="1"/>
      <c r="EO123" s="1"/>
      <c r="EP123" s="1"/>
      <c r="EQ123" s="1"/>
      <c r="ER123" s="1"/>
      <c r="ES123" s="1"/>
      <c r="ET123" s="1"/>
      <c r="EU123" s="1"/>
      <c r="EV123" s="52"/>
      <c r="EW123" s="669"/>
      <c r="EX123" s="4"/>
      <c r="EY123" s="4"/>
      <c r="EZ123" s="4"/>
      <c r="FB123" s="73"/>
      <c r="FC123" s="1"/>
      <c r="FD123" s="52"/>
      <c r="FE123" s="1"/>
      <c r="FF123" s="443"/>
      <c r="FG123" s="4"/>
      <c r="FH123" s="4"/>
      <c r="FI123" s="4"/>
      <c r="GD123" s="1"/>
    </row>
    <row r="124" spans="2:197" ht="15.75" customHeight="1" thickBot="1">
      <c r="B124" s="74"/>
      <c r="C124" s="666"/>
      <c r="D124" s="472" t="s">
        <v>271</v>
      </c>
      <c r="E124" s="464"/>
      <c r="F124" s="465"/>
      <c r="I124" s="666"/>
      <c r="J124" s="472" t="s">
        <v>272</v>
      </c>
      <c r="K124" s="464"/>
      <c r="L124" s="465"/>
      <c r="M124" s="24"/>
      <c r="O124" s="74"/>
      <c r="P124" s="666"/>
      <c r="Q124" s="472" t="s">
        <v>273</v>
      </c>
      <c r="R124" s="464"/>
      <c r="S124" s="465"/>
      <c r="T124" s="3"/>
      <c r="U124" s="3"/>
      <c r="V124" s="666"/>
      <c r="W124" s="472" t="s">
        <v>274</v>
      </c>
      <c r="X124" s="464"/>
      <c r="Y124" s="465"/>
      <c r="Z124" s="75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BC124" s="571"/>
      <c r="BD124" s="706"/>
      <c r="BE124" s="571"/>
      <c r="BF124" s="571"/>
      <c r="BG124" s="3"/>
      <c r="BH124" s="3"/>
      <c r="BI124" s="3"/>
      <c r="BJ124" s="571"/>
      <c r="BK124" s="706"/>
      <c r="BL124" s="571"/>
      <c r="BM124" s="571"/>
      <c r="CJ124" s="108"/>
      <c r="CK124" s="108"/>
      <c r="CL124" s="86"/>
      <c r="CM124" s="142"/>
      <c r="CN124" s="86"/>
      <c r="CO124" s="86"/>
      <c r="CP124" s="111"/>
      <c r="CQ124" s="3"/>
      <c r="CR124" s="111"/>
      <c r="CS124" s="188"/>
      <c r="CT124" s="86"/>
      <c r="CU124" s="86"/>
      <c r="CV124" s="109"/>
      <c r="CW124" s="86"/>
      <c r="CX124" s="188"/>
      <c r="CY124" s="111"/>
      <c r="CZ124" s="111"/>
      <c r="DA124" s="3"/>
      <c r="DB124" s="111"/>
      <c r="DC124" s="86"/>
      <c r="DD124" s="142"/>
      <c r="DE124" s="86"/>
      <c r="DF124" s="86"/>
      <c r="DG124" s="111"/>
      <c r="DH124" s="3"/>
      <c r="DI124" s="3"/>
      <c r="DK124" s="706"/>
      <c r="DL124" s="571"/>
      <c r="DM124" s="571"/>
      <c r="DN124" s="1"/>
      <c r="DO124" s="1"/>
      <c r="EO124" s="1"/>
      <c r="EP124" s="1"/>
      <c r="EQ124" s="1"/>
      <c r="ER124" s="1"/>
      <c r="ES124" s="1"/>
      <c r="ET124" s="1"/>
      <c r="EU124" s="1"/>
      <c r="EV124" s="52"/>
      <c r="EW124" s="669"/>
      <c r="EX124" s="671" t="s">
        <v>525</v>
      </c>
      <c r="EY124" s="455"/>
      <c r="EZ124" s="455"/>
      <c r="FA124" s="456"/>
      <c r="FB124" s="73"/>
      <c r="FC124" s="1"/>
      <c r="FD124" s="92"/>
      <c r="FE124" s="10"/>
      <c r="FF124" s="443"/>
      <c r="FG124" s="445" t="s">
        <v>275</v>
      </c>
      <c r="FH124" s="446"/>
      <c r="FI124" s="447"/>
      <c r="GD124" s="1"/>
    </row>
    <row r="125" spans="2:197" ht="15.75" customHeight="1">
      <c r="B125" s="34"/>
      <c r="C125" s="666"/>
      <c r="D125" s="473"/>
      <c r="E125" s="467"/>
      <c r="F125" s="468"/>
      <c r="I125" s="666"/>
      <c r="J125" s="473"/>
      <c r="K125" s="467"/>
      <c r="L125" s="468"/>
      <c r="M125" s="20"/>
      <c r="O125" s="33"/>
      <c r="P125" s="666"/>
      <c r="Q125" s="473"/>
      <c r="R125" s="467"/>
      <c r="S125" s="468"/>
      <c r="T125" s="3"/>
      <c r="U125" s="3"/>
      <c r="V125" s="666"/>
      <c r="W125" s="473"/>
      <c r="X125" s="467"/>
      <c r="Y125" s="468"/>
      <c r="Z125" s="31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BC125" s="571"/>
      <c r="BD125" s="571"/>
      <c r="BE125" s="571"/>
      <c r="BF125" s="571"/>
      <c r="BG125" s="3"/>
      <c r="BH125" s="3"/>
      <c r="BI125" s="3"/>
      <c r="BJ125" s="571"/>
      <c r="BK125" s="571"/>
      <c r="BL125" s="571"/>
      <c r="BM125" s="571"/>
      <c r="CJ125" s="108"/>
      <c r="CK125" s="109"/>
      <c r="CL125" s="86"/>
      <c r="CM125" s="86"/>
      <c r="CN125" s="109"/>
      <c r="CO125" s="86"/>
      <c r="CP125" s="111"/>
      <c r="CQ125" s="3"/>
      <c r="CR125" s="111"/>
      <c r="CS125" s="188"/>
      <c r="CT125" s="86"/>
      <c r="CU125" s="86"/>
      <c r="CV125" s="86"/>
      <c r="CW125" s="86"/>
      <c r="CX125" s="188"/>
      <c r="CY125" s="3"/>
      <c r="CZ125" s="3"/>
      <c r="DA125" s="3"/>
      <c r="DB125" s="111"/>
      <c r="DC125" s="86"/>
      <c r="DD125" s="86"/>
      <c r="DE125" s="109"/>
      <c r="DF125" s="86"/>
      <c r="DG125" s="111"/>
      <c r="DH125" s="3"/>
      <c r="DI125" s="3"/>
      <c r="DK125" s="571"/>
      <c r="DL125" s="571"/>
      <c r="DM125" s="571"/>
      <c r="DN125" s="1"/>
      <c r="DO125" s="1"/>
      <c r="EO125" s="1"/>
      <c r="EP125" s="1"/>
      <c r="EQ125" s="1"/>
      <c r="ER125" s="1"/>
      <c r="ES125" s="1"/>
      <c r="ET125" s="1"/>
      <c r="EU125" s="1"/>
      <c r="EV125" s="52"/>
      <c r="EW125" s="669"/>
      <c r="EX125" s="457"/>
      <c r="EY125" s="458"/>
      <c r="EZ125" s="458"/>
      <c r="FA125" s="459"/>
      <c r="FB125" s="73"/>
      <c r="FC125" s="1"/>
      <c r="FD125" s="1"/>
      <c r="FF125" s="443"/>
      <c r="FG125" s="448"/>
      <c r="FH125" s="449"/>
      <c r="FI125" s="450"/>
      <c r="GD125" s="1"/>
    </row>
    <row r="126" spans="2:197" ht="93.75" customHeight="1">
      <c r="B126" s="34"/>
      <c r="C126" s="667"/>
      <c r="D126" s="474"/>
      <c r="E126" s="470"/>
      <c r="F126" s="471"/>
      <c r="I126" s="667"/>
      <c r="J126" s="474"/>
      <c r="K126" s="470"/>
      <c r="L126" s="471"/>
      <c r="M126" s="23"/>
      <c r="O126" s="34"/>
      <c r="P126" s="667"/>
      <c r="Q126" s="474"/>
      <c r="R126" s="470"/>
      <c r="S126" s="471"/>
      <c r="T126" s="3"/>
      <c r="U126" s="3"/>
      <c r="V126" s="667"/>
      <c r="W126" s="474"/>
      <c r="X126" s="470"/>
      <c r="Y126" s="471"/>
      <c r="Z126" s="61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BC126" s="571"/>
      <c r="BD126" s="571"/>
      <c r="BE126" s="571"/>
      <c r="BF126" s="571"/>
      <c r="BG126" s="3"/>
      <c r="BH126" s="3"/>
      <c r="BI126" s="3"/>
      <c r="BJ126" s="571"/>
      <c r="BK126" s="571"/>
      <c r="BL126" s="571"/>
      <c r="BM126" s="571"/>
      <c r="CJ126" s="108"/>
      <c r="CK126" s="109"/>
      <c r="CL126" s="86"/>
      <c r="CM126" s="86"/>
      <c r="CN126" s="86"/>
      <c r="CO126" s="86"/>
      <c r="CP126" s="111"/>
      <c r="CQ126" s="3"/>
      <c r="CR126" s="111"/>
      <c r="CS126" s="108"/>
      <c r="CT126" s="86"/>
      <c r="CU126" s="195"/>
      <c r="CV126" s="195"/>
      <c r="CW126" s="195"/>
      <c r="CX126" s="108"/>
      <c r="CY126" s="3"/>
      <c r="CZ126" s="3"/>
      <c r="DA126" s="3"/>
      <c r="DB126" s="111"/>
      <c r="DC126" s="86"/>
      <c r="DD126" s="86"/>
      <c r="DE126" s="86"/>
      <c r="DF126" s="86"/>
      <c r="DG126" s="111"/>
      <c r="DH126" s="3"/>
      <c r="DI126" s="3"/>
      <c r="DK126" s="571"/>
      <c r="DL126" s="571"/>
      <c r="DM126" s="571"/>
      <c r="DN126" s="1"/>
      <c r="DO126" s="1"/>
      <c r="EO126" s="1"/>
      <c r="EP126" s="1"/>
      <c r="EQ126" s="1"/>
      <c r="ER126" s="1"/>
      <c r="ES126" s="1"/>
      <c r="ET126" s="1"/>
      <c r="EU126" s="1"/>
      <c r="EV126" s="52"/>
      <c r="EW126" s="670"/>
      <c r="EX126" s="460"/>
      <c r="EY126" s="461"/>
      <c r="EZ126" s="461"/>
      <c r="FA126" s="462"/>
      <c r="FB126" s="73"/>
      <c r="FC126" s="1"/>
      <c r="FD126" s="1"/>
      <c r="FF126" s="444"/>
      <c r="FG126" s="451"/>
      <c r="FH126" s="452"/>
      <c r="FI126" s="453"/>
      <c r="GD126" s="1"/>
    </row>
    <row r="127" spans="2:197" ht="15.75" customHeight="1">
      <c r="B127" s="34"/>
      <c r="M127" s="23"/>
      <c r="O127" s="34"/>
      <c r="Q127" s="4"/>
      <c r="R127" s="81"/>
      <c r="S127" s="4"/>
      <c r="Y127" s="4"/>
      <c r="Z127" s="6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BC127" s="39"/>
      <c r="BD127" s="3"/>
      <c r="BE127" s="3"/>
      <c r="BF127" s="3"/>
      <c r="BG127" s="3"/>
      <c r="BH127" s="3"/>
      <c r="BI127" s="3"/>
      <c r="BJ127" s="39"/>
      <c r="BK127" s="3"/>
      <c r="BL127" s="3"/>
      <c r="BM127" s="3"/>
      <c r="BN127" s="3"/>
      <c r="CJ127" s="108"/>
      <c r="CK127" s="109"/>
      <c r="CL127" s="109"/>
      <c r="CM127" s="109"/>
      <c r="CN127" s="109"/>
      <c r="CO127" s="109"/>
      <c r="CP127" s="109"/>
      <c r="CQ127" s="1"/>
      <c r="CR127" s="108"/>
      <c r="CS127" s="111"/>
      <c r="CT127" s="86"/>
      <c r="CU127" s="142"/>
      <c r="CV127" s="86"/>
      <c r="CW127" s="86"/>
      <c r="CX127" s="111"/>
      <c r="DA127" s="1"/>
      <c r="DB127" s="109"/>
      <c r="DC127" s="109"/>
      <c r="DD127" s="109"/>
      <c r="DE127" s="109"/>
      <c r="DF127" s="109"/>
      <c r="DG127" s="109"/>
      <c r="DH127" s="1"/>
      <c r="DN127" s="1"/>
      <c r="DO127" s="1"/>
      <c r="EO127" s="1"/>
      <c r="EP127" s="1"/>
      <c r="EQ127" s="1"/>
      <c r="ER127" s="1"/>
      <c r="ES127" s="1"/>
      <c r="ET127" s="1"/>
      <c r="EU127" s="1"/>
      <c r="EV127" s="52"/>
      <c r="EW127" s="1"/>
      <c r="EX127" s="1"/>
      <c r="EY127" s="1"/>
      <c r="EZ127" s="1"/>
      <c r="FB127" s="73"/>
      <c r="FC127" s="1"/>
      <c r="FD127" s="1"/>
      <c r="GD127" s="1"/>
    </row>
    <row r="128" spans="2:197" ht="15.75" customHeight="1">
      <c r="B128" s="34">
        <v>9</v>
      </c>
      <c r="C128" s="665" t="s">
        <v>56</v>
      </c>
      <c r="D128" s="463" t="s">
        <v>276</v>
      </c>
      <c r="E128" s="464"/>
      <c r="F128" s="465"/>
      <c r="H128" s="5">
        <v>21</v>
      </c>
      <c r="I128" s="665" t="s">
        <v>56</v>
      </c>
      <c r="J128" s="463" t="s">
        <v>61</v>
      </c>
      <c r="K128" s="464"/>
      <c r="L128" s="465"/>
      <c r="M128" s="23"/>
      <c r="O128" s="813">
        <v>9</v>
      </c>
      <c r="P128" s="665" t="s">
        <v>56</v>
      </c>
      <c r="Q128" s="463" t="s">
        <v>277</v>
      </c>
      <c r="R128" s="464"/>
      <c r="S128" s="465"/>
      <c r="T128" s="82"/>
      <c r="U128" s="816">
        <v>24</v>
      </c>
      <c r="V128" s="665" t="s">
        <v>56</v>
      </c>
      <c r="W128" s="463" t="s">
        <v>278</v>
      </c>
      <c r="X128" s="464"/>
      <c r="Y128" s="465"/>
      <c r="Z128" s="61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CJ128" s="108"/>
      <c r="CK128" s="109"/>
      <c r="CL128" s="197"/>
      <c r="CM128" s="142"/>
      <c r="CN128" s="86"/>
      <c r="CO128" s="86"/>
      <c r="CP128" s="109"/>
      <c r="CQ128" s="1"/>
      <c r="CR128" s="108"/>
      <c r="CS128" s="111"/>
      <c r="CT128" s="86"/>
      <c r="CU128" s="86"/>
      <c r="CV128" s="109"/>
      <c r="CW128" s="86"/>
      <c r="CX128" s="111"/>
      <c r="CY128" s="2"/>
      <c r="CZ128" s="2"/>
      <c r="DA128" s="2"/>
      <c r="DB128" s="188"/>
      <c r="DC128" s="197"/>
      <c r="DD128" s="142"/>
      <c r="DE128" s="86"/>
      <c r="DF128" s="86"/>
      <c r="DG128" s="109"/>
      <c r="DH128" s="1"/>
      <c r="DN128" s="1"/>
      <c r="DO128" s="1"/>
      <c r="EO128" s="1"/>
      <c r="EP128" s="1"/>
      <c r="EQ128" s="1"/>
      <c r="ER128" s="1"/>
      <c r="ES128" s="1"/>
      <c r="ET128" s="1"/>
      <c r="EU128" s="1"/>
      <c r="EV128" s="52"/>
      <c r="EW128" s="416" t="s">
        <v>0</v>
      </c>
      <c r="EX128" s="419" t="s">
        <v>16</v>
      </c>
      <c r="EY128" s="420"/>
      <c r="EZ128" s="420"/>
      <c r="FA128" s="421"/>
      <c r="FB128" s="73"/>
      <c r="FC128" s="1"/>
      <c r="FD128" s="1"/>
      <c r="FF128" s="416" t="s">
        <v>0</v>
      </c>
      <c r="FG128" s="419" t="s">
        <v>16</v>
      </c>
      <c r="FH128" s="420"/>
      <c r="FI128" s="420"/>
      <c r="FJ128" s="421"/>
      <c r="GD128" s="1"/>
    </row>
    <row r="129" spans="2:186" ht="15.75" customHeight="1">
      <c r="B129" s="34"/>
      <c r="C129" s="666"/>
      <c r="D129" s="466"/>
      <c r="E129" s="467"/>
      <c r="F129" s="468"/>
      <c r="I129" s="666"/>
      <c r="J129" s="466"/>
      <c r="K129" s="467"/>
      <c r="L129" s="468"/>
      <c r="M129" s="23"/>
      <c r="O129" s="34"/>
      <c r="P129" s="666"/>
      <c r="Q129" s="466"/>
      <c r="R129" s="467"/>
      <c r="S129" s="468"/>
      <c r="T129" s="2"/>
      <c r="U129" s="2"/>
      <c r="V129" s="666"/>
      <c r="W129" s="466"/>
      <c r="X129" s="467"/>
      <c r="Y129" s="468"/>
      <c r="Z129" s="61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CJ129" s="108"/>
      <c r="CK129" s="109"/>
      <c r="CL129" s="86"/>
      <c r="CM129" s="86"/>
      <c r="CN129" s="109"/>
      <c r="CO129" s="86"/>
      <c r="CP129" s="109"/>
      <c r="CQ129" s="1"/>
      <c r="CR129" s="108"/>
      <c r="CS129" s="111"/>
      <c r="CT129" s="86"/>
      <c r="CU129" s="86"/>
      <c r="CV129" s="86"/>
      <c r="CW129" s="86"/>
      <c r="CX129" s="111"/>
      <c r="CY129" s="2"/>
      <c r="CZ129" s="2"/>
      <c r="DA129" s="2"/>
      <c r="DB129" s="188"/>
      <c r="DC129" s="86"/>
      <c r="DD129" s="86"/>
      <c r="DE129" s="109"/>
      <c r="DF129" s="86"/>
      <c r="DG129" s="109"/>
      <c r="DH129" s="1"/>
      <c r="DN129" s="1"/>
      <c r="DO129" s="1"/>
      <c r="EO129" s="1"/>
      <c r="EP129" s="1"/>
      <c r="EQ129" s="1"/>
      <c r="ER129" s="1"/>
      <c r="ES129" s="1"/>
      <c r="ET129" s="1"/>
      <c r="EU129" s="1"/>
      <c r="EV129" s="52"/>
      <c r="EW129" s="417"/>
      <c r="EX129" s="422"/>
      <c r="EY129" s="423"/>
      <c r="EZ129" s="423"/>
      <c r="FA129" s="424"/>
      <c r="FB129" s="73"/>
      <c r="FC129" s="1"/>
      <c r="FD129" s="1"/>
      <c r="FF129" s="417"/>
      <c r="FG129" s="422"/>
      <c r="FH129" s="423"/>
      <c r="FI129" s="423"/>
      <c r="FJ129" s="424"/>
      <c r="GD129" s="1"/>
    </row>
    <row r="130" spans="2:186" ht="42" customHeight="1">
      <c r="B130" s="34"/>
      <c r="C130" s="666"/>
      <c r="D130" s="469"/>
      <c r="E130" s="470"/>
      <c r="F130" s="471"/>
      <c r="I130" s="666"/>
      <c r="J130" s="469"/>
      <c r="K130" s="470"/>
      <c r="L130" s="471"/>
      <c r="M130" s="23"/>
      <c r="O130" s="34"/>
      <c r="P130" s="666"/>
      <c r="Q130" s="469"/>
      <c r="R130" s="470"/>
      <c r="S130" s="471"/>
      <c r="T130" s="2"/>
      <c r="U130" s="2"/>
      <c r="V130" s="666"/>
      <c r="W130" s="469"/>
      <c r="X130" s="470"/>
      <c r="Y130" s="471"/>
      <c r="Z130" s="61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CJ130" s="108"/>
      <c r="CK130" s="109"/>
      <c r="CL130" s="86"/>
      <c r="CM130" s="86"/>
      <c r="CN130" s="86"/>
      <c r="CO130" s="86"/>
      <c r="CP130" s="109"/>
      <c r="CQ130" s="1"/>
      <c r="CR130" s="108"/>
      <c r="CS130" s="108"/>
      <c r="CT130" s="108"/>
      <c r="CU130" s="195"/>
      <c r="CV130" s="195"/>
      <c r="CW130" s="195"/>
      <c r="CX130" s="108"/>
      <c r="CY130" s="2"/>
      <c r="CZ130" s="2"/>
      <c r="DA130" s="2"/>
      <c r="DB130" s="188"/>
      <c r="DC130" s="86"/>
      <c r="DD130" s="86"/>
      <c r="DE130" s="86"/>
      <c r="DF130" s="86"/>
      <c r="DG130" s="109"/>
      <c r="DH130" s="1"/>
      <c r="DN130" s="1"/>
      <c r="DO130" s="1"/>
      <c r="EO130" s="1"/>
      <c r="EP130" s="1"/>
      <c r="EQ130" s="1"/>
      <c r="ER130" s="1"/>
      <c r="ES130" s="1"/>
      <c r="ET130" s="1"/>
      <c r="EU130" s="1"/>
      <c r="EV130" s="52"/>
      <c r="EW130" s="417"/>
      <c r="EX130" s="425"/>
      <c r="EY130" s="426"/>
      <c r="EZ130" s="426"/>
      <c r="FA130" s="427"/>
      <c r="FB130" s="73"/>
      <c r="FC130" s="1"/>
      <c r="FD130" s="1"/>
      <c r="FF130" s="417"/>
      <c r="FG130" s="425"/>
      <c r="FH130" s="426"/>
      <c r="FI130" s="426"/>
      <c r="FJ130" s="427"/>
      <c r="GD130" s="1"/>
    </row>
    <row r="131" spans="2:186" ht="15.75" customHeight="1">
      <c r="B131" s="34"/>
      <c r="C131" s="666"/>
      <c r="I131" s="666"/>
      <c r="M131" s="23"/>
      <c r="O131" s="34"/>
      <c r="P131" s="666"/>
      <c r="V131" s="666"/>
      <c r="Z131" s="6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CJ131" s="108"/>
      <c r="CK131" s="109"/>
      <c r="CL131" s="86"/>
      <c r="CM131" s="195"/>
      <c r="CN131" s="195"/>
      <c r="CO131" s="195"/>
      <c r="CP131" s="109"/>
      <c r="CQ131" s="1"/>
      <c r="CR131" s="108"/>
      <c r="CS131" s="109"/>
      <c r="CT131" s="86"/>
      <c r="CU131" s="195"/>
      <c r="CV131" s="195"/>
      <c r="CW131" s="195"/>
      <c r="DA131" s="1"/>
      <c r="DB131" s="109"/>
      <c r="DC131" s="86"/>
      <c r="DD131" s="195"/>
      <c r="DE131" s="195"/>
      <c r="DF131" s="195"/>
      <c r="DG131" s="109"/>
      <c r="DH131" s="1"/>
      <c r="DN131" s="1"/>
      <c r="DO131" s="1"/>
      <c r="EO131" s="1"/>
      <c r="EP131" s="1"/>
      <c r="EQ131" s="1"/>
      <c r="ER131" s="1"/>
      <c r="ES131" s="1"/>
      <c r="ET131" s="1"/>
      <c r="EU131" s="1"/>
      <c r="EV131" s="52"/>
      <c r="EW131" s="417"/>
      <c r="EX131" s="428"/>
      <c r="EY131" s="429"/>
      <c r="EZ131" s="429"/>
      <c r="FA131" s="429"/>
      <c r="FB131" s="73"/>
      <c r="FC131" s="1"/>
      <c r="FD131" s="1"/>
      <c r="FF131" s="417"/>
      <c r="FG131" s="428"/>
      <c r="FH131" s="429"/>
      <c r="FI131" s="429"/>
      <c r="FJ131" s="429"/>
      <c r="GD131" s="1"/>
    </row>
    <row r="132" spans="2:186" ht="15.75" customHeight="1" thickBot="1">
      <c r="B132" s="74"/>
      <c r="C132" s="666"/>
      <c r="D132" s="472" t="s">
        <v>279</v>
      </c>
      <c r="E132" s="464"/>
      <c r="F132" s="465"/>
      <c r="I132" s="666"/>
      <c r="J132" s="472" t="s">
        <v>87</v>
      </c>
      <c r="K132" s="464"/>
      <c r="L132" s="465"/>
      <c r="M132" s="24"/>
      <c r="O132" s="74"/>
      <c r="P132" s="666"/>
      <c r="Q132" s="472" t="s">
        <v>280</v>
      </c>
      <c r="R132" s="464"/>
      <c r="S132" s="465"/>
      <c r="T132" s="3"/>
      <c r="U132" s="3"/>
      <c r="V132" s="666"/>
      <c r="W132" s="472" t="s">
        <v>281</v>
      </c>
      <c r="X132" s="464"/>
      <c r="Y132" s="465"/>
      <c r="Z132" s="75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CJ132" s="108"/>
      <c r="CK132" s="109"/>
      <c r="CL132" s="86"/>
      <c r="CM132" s="142"/>
      <c r="CN132" s="86"/>
      <c r="CO132" s="86"/>
      <c r="CP132" s="109"/>
      <c r="CQ132" s="1"/>
      <c r="CR132" s="108"/>
      <c r="CS132" s="109"/>
      <c r="CT132" s="86"/>
      <c r="CU132" s="142"/>
      <c r="CV132" s="86"/>
      <c r="CW132" s="86"/>
      <c r="CX132" s="3"/>
      <c r="CY132" s="3"/>
      <c r="CZ132" s="3"/>
      <c r="DA132" s="3"/>
      <c r="DB132" s="111"/>
      <c r="DC132" s="86"/>
      <c r="DD132" s="142"/>
      <c r="DE132" s="86"/>
      <c r="DF132" s="86"/>
      <c r="DG132" s="109"/>
      <c r="DH132" s="1"/>
      <c r="DN132" s="1"/>
      <c r="DO132" s="1"/>
      <c r="EO132" s="1"/>
      <c r="EP132" s="1"/>
      <c r="EQ132" s="1"/>
      <c r="ER132" s="1"/>
      <c r="ES132" s="1"/>
      <c r="ET132" s="1"/>
      <c r="EU132" s="1"/>
      <c r="EV132" s="52"/>
      <c r="EW132" s="417"/>
      <c r="EX132" s="419" t="s">
        <v>254</v>
      </c>
      <c r="EY132" s="420"/>
      <c r="EZ132" s="420"/>
      <c r="FA132" s="421"/>
      <c r="FB132" s="89"/>
      <c r="FC132" s="1"/>
      <c r="FD132" s="1"/>
      <c r="FF132" s="417"/>
      <c r="FG132" s="419" t="s">
        <v>254</v>
      </c>
      <c r="FH132" s="420"/>
      <c r="FI132" s="420"/>
      <c r="FJ132" s="421"/>
      <c r="GD132" s="1"/>
    </row>
    <row r="133" spans="2:186" ht="15.75" customHeight="1">
      <c r="B133" s="34"/>
      <c r="C133" s="666"/>
      <c r="D133" s="473"/>
      <c r="E133" s="467"/>
      <c r="F133" s="468"/>
      <c r="I133" s="666"/>
      <c r="J133" s="473"/>
      <c r="K133" s="467"/>
      <c r="L133" s="468"/>
      <c r="M133" s="20"/>
      <c r="O133" s="33"/>
      <c r="P133" s="666"/>
      <c r="Q133" s="473"/>
      <c r="R133" s="467"/>
      <c r="S133" s="468"/>
      <c r="T133" s="3"/>
      <c r="U133" s="3"/>
      <c r="V133" s="666"/>
      <c r="W133" s="473"/>
      <c r="X133" s="467"/>
      <c r="Y133" s="468"/>
      <c r="Z133" s="31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CJ133" s="108"/>
      <c r="CK133" s="109"/>
      <c r="CL133" s="86"/>
      <c r="CM133" s="86"/>
      <c r="CN133" s="109"/>
      <c r="CO133" s="86"/>
      <c r="CQ133" s="1"/>
      <c r="CR133" s="108"/>
      <c r="CS133" s="109"/>
      <c r="CT133" s="86"/>
      <c r="CU133" s="86"/>
      <c r="CV133" s="109"/>
      <c r="CW133" s="86"/>
      <c r="CX133" s="3"/>
      <c r="CY133" s="3"/>
      <c r="CZ133" s="3"/>
      <c r="DA133" s="3"/>
      <c r="DB133" s="111"/>
      <c r="DC133" s="86"/>
      <c r="DD133" s="86"/>
      <c r="DE133" s="109"/>
      <c r="DF133" s="86"/>
      <c r="DG133" s="109"/>
      <c r="DH133" s="1"/>
      <c r="DN133" s="1"/>
      <c r="DO133" s="1"/>
      <c r="EO133" s="1"/>
      <c r="EP133" s="1"/>
      <c r="EQ133" s="1"/>
      <c r="ER133" s="1"/>
      <c r="ES133" s="1"/>
      <c r="ET133" s="1"/>
      <c r="EU133" s="1"/>
      <c r="EV133" s="52"/>
      <c r="EW133" s="417"/>
      <c r="EX133" s="422"/>
      <c r="EY133" s="423"/>
      <c r="EZ133" s="423"/>
      <c r="FA133" s="424"/>
      <c r="FB133" s="1"/>
      <c r="FC133" s="1"/>
      <c r="FD133" s="1"/>
      <c r="FF133" s="417"/>
      <c r="FG133" s="422"/>
      <c r="FH133" s="423"/>
      <c r="FI133" s="423"/>
      <c r="FJ133" s="424"/>
      <c r="GD133" s="1"/>
    </row>
    <row r="134" spans="2:186" ht="79.5" customHeight="1">
      <c r="B134" s="34"/>
      <c r="C134" s="667"/>
      <c r="D134" s="474"/>
      <c r="E134" s="470"/>
      <c r="F134" s="471"/>
      <c r="I134" s="667"/>
      <c r="J134" s="474"/>
      <c r="K134" s="470"/>
      <c r="L134" s="471"/>
      <c r="M134" s="23"/>
      <c r="O134" s="34"/>
      <c r="P134" s="667"/>
      <c r="Q134" s="474"/>
      <c r="R134" s="470"/>
      <c r="S134" s="471"/>
      <c r="T134" s="3"/>
      <c r="U134" s="3"/>
      <c r="V134" s="667"/>
      <c r="W134" s="474"/>
      <c r="X134" s="470"/>
      <c r="Y134" s="471"/>
      <c r="Z134" s="61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CJ134" s="108"/>
      <c r="CK134" s="109"/>
      <c r="CL134" s="86"/>
      <c r="CM134" s="86"/>
      <c r="CN134" s="86"/>
      <c r="CO134" s="86"/>
      <c r="CQ134" s="1"/>
      <c r="CR134" s="108"/>
      <c r="CS134" s="109"/>
      <c r="CT134" s="86"/>
      <c r="CU134" s="86"/>
      <c r="CV134" s="86"/>
      <c r="CW134" s="86"/>
      <c r="CX134" s="3"/>
      <c r="CY134" s="3"/>
      <c r="CZ134" s="3"/>
      <c r="DA134" s="3"/>
      <c r="DB134" s="111"/>
      <c r="DC134" s="86"/>
      <c r="DD134" s="86"/>
      <c r="DE134" s="86"/>
      <c r="DF134" s="86"/>
      <c r="DG134" s="109"/>
      <c r="DH134" s="1"/>
      <c r="DN134" s="1"/>
      <c r="DO134" s="1"/>
      <c r="EO134" s="1"/>
      <c r="EP134" s="1"/>
      <c r="EQ134" s="1"/>
      <c r="ER134" s="1"/>
      <c r="ES134" s="1"/>
      <c r="ET134" s="1"/>
      <c r="EU134" s="1"/>
      <c r="EV134" s="52"/>
      <c r="EW134" s="418"/>
      <c r="EX134" s="425"/>
      <c r="EY134" s="426"/>
      <c r="EZ134" s="426"/>
      <c r="FA134" s="427"/>
      <c r="FB134" s="1"/>
      <c r="FC134" s="1"/>
      <c r="FD134" s="1"/>
      <c r="FF134" s="418"/>
      <c r="FG134" s="425"/>
      <c r="FH134" s="426"/>
      <c r="FI134" s="426"/>
      <c r="FJ134" s="427"/>
      <c r="GD134" s="1"/>
    </row>
    <row r="135" spans="2:186" ht="15.75" customHeight="1">
      <c r="B135" s="34"/>
      <c r="M135" s="23"/>
      <c r="O135" s="34"/>
      <c r="Q135" s="4"/>
      <c r="R135" s="81"/>
      <c r="S135" s="4"/>
      <c r="Y135" s="4"/>
      <c r="Z135" s="6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CJ135" s="108"/>
      <c r="CK135" s="109"/>
      <c r="CL135" s="109"/>
      <c r="CM135" s="109"/>
      <c r="CN135" s="109"/>
      <c r="CO135" s="109"/>
      <c r="CQ135" s="1"/>
      <c r="CR135" s="108"/>
      <c r="CS135" s="109"/>
      <c r="CT135" s="109"/>
      <c r="CU135" s="109"/>
      <c r="CV135" s="109"/>
      <c r="CW135" s="109"/>
      <c r="DA135" s="1"/>
      <c r="DB135" s="109"/>
      <c r="DC135" s="109"/>
      <c r="DD135" s="109"/>
      <c r="DE135" s="109"/>
      <c r="DF135" s="109"/>
      <c r="DG135" s="109"/>
      <c r="DH135" s="1"/>
      <c r="DN135" s="1"/>
      <c r="DO135" s="1"/>
      <c r="EO135" s="1"/>
      <c r="EP135" s="1"/>
      <c r="EQ135" s="1"/>
      <c r="ER135" s="1"/>
      <c r="ES135" s="1"/>
      <c r="ET135" s="1"/>
      <c r="EU135" s="1"/>
      <c r="EV135" s="52"/>
      <c r="EW135" s="1"/>
      <c r="EX135" s="1"/>
      <c r="EY135" s="1"/>
      <c r="EZ135" s="1"/>
      <c r="FB135" s="1"/>
      <c r="FC135" s="1"/>
      <c r="FD135" s="1"/>
      <c r="GD135" s="1"/>
    </row>
    <row r="136" spans="2:186" ht="15.75" customHeight="1">
      <c r="B136" s="34">
        <v>10</v>
      </c>
      <c r="C136" s="665" t="s">
        <v>56</v>
      </c>
      <c r="D136" s="463" t="s">
        <v>282</v>
      </c>
      <c r="E136" s="464"/>
      <c r="F136" s="465"/>
      <c r="H136" s="5">
        <v>22</v>
      </c>
      <c r="I136" s="665" t="s">
        <v>56</v>
      </c>
      <c r="J136" s="463" t="s">
        <v>283</v>
      </c>
      <c r="K136" s="464"/>
      <c r="L136" s="465"/>
      <c r="M136" s="23"/>
      <c r="O136" s="813">
        <v>10</v>
      </c>
      <c r="P136" s="665" t="s">
        <v>56</v>
      </c>
      <c r="Q136" s="463" t="s">
        <v>284</v>
      </c>
      <c r="R136" s="464"/>
      <c r="S136" s="465"/>
      <c r="T136" s="34"/>
      <c r="U136" s="5">
        <v>25</v>
      </c>
      <c r="V136" s="665" t="s">
        <v>56</v>
      </c>
      <c r="W136" s="463" t="s">
        <v>153</v>
      </c>
      <c r="X136" s="464"/>
      <c r="Y136" s="465"/>
      <c r="Z136" s="61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CJ136" s="108"/>
      <c r="CK136" s="109"/>
      <c r="CL136" s="197"/>
      <c r="CM136" s="142"/>
      <c r="CN136" s="86"/>
      <c r="CO136" s="86"/>
      <c r="CQ136" s="1"/>
      <c r="CR136" s="108"/>
      <c r="CS136" s="109"/>
      <c r="CT136" s="197"/>
      <c r="CU136" s="142"/>
      <c r="CV136" s="86"/>
      <c r="CW136" s="86"/>
      <c r="DA136" s="1"/>
      <c r="DB136" s="109"/>
      <c r="DC136" s="197"/>
      <c r="DD136" s="142"/>
      <c r="DE136" s="86"/>
      <c r="DF136" s="86"/>
      <c r="DG136" s="109"/>
      <c r="DH136" s="1"/>
      <c r="DN136" s="1"/>
      <c r="DO136" s="1"/>
      <c r="EO136" s="1"/>
      <c r="EP136" s="1"/>
      <c r="EQ136" s="1"/>
      <c r="ER136" s="1"/>
      <c r="ES136" s="1"/>
      <c r="ET136" s="1"/>
      <c r="EU136" s="1"/>
      <c r="EV136" s="52"/>
      <c r="EW136" s="416" t="s">
        <v>0</v>
      </c>
      <c r="EX136" s="430" t="s">
        <v>217</v>
      </c>
      <c r="EY136" s="420"/>
      <c r="EZ136" s="420"/>
      <c r="FA136" s="421"/>
      <c r="FB136" s="1"/>
      <c r="FC136" s="1"/>
      <c r="FD136" s="1"/>
      <c r="GD136" s="1"/>
    </row>
    <row r="137" spans="2:186" ht="15.75" customHeight="1">
      <c r="B137" s="34"/>
      <c r="C137" s="666"/>
      <c r="D137" s="466"/>
      <c r="E137" s="467"/>
      <c r="F137" s="468"/>
      <c r="I137" s="666"/>
      <c r="J137" s="466"/>
      <c r="K137" s="467"/>
      <c r="L137" s="468"/>
      <c r="M137" s="23"/>
      <c r="O137" s="34"/>
      <c r="P137" s="666"/>
      <c r="Q137" s="466"/>
      <c r="R137" s="467"/>
      <c r="S137" s="468"/>
      <c r="V137" s="666"/>
      <c r="W137" s="466"/>
      <c r="X137" s="467"/>
      <c r="Y137" s="468"/>
      <c r="Z137" s="61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CJ137" s="108"/>
      <c r="CK137" s="109"/>
      <c r="CL137" s="86"/>
      <c r="CM137" s="86"/>
      <c r="CN137" s="109"/>
      <c r="CO137" s="86"/>
      <c r="CQ137" s="1"/>
      <c r="CR137" s="108"/>
      <c r="CS137" s="109"/>
      <c r="CT137" s="86"/>
      <c r="CU137" s="86"/>
      <c r="CV137" s="109"/>
      <c r="CW137" s="86"/>
      <c r="DA137" s="1"/>
      <c r="DB137" s="109"/>
      <c r="DC137" s="86"/>
      <c r="DD137" s="86"/>
      <c r="DE137" s="109"/>
      <c r="DF137" s="86"/>
      <c r="DG137" s="109"/>
      <c r="DH137" s="1"/>
      <c r="DN137" s="1"/>
      <c r="DO137" s="1"/>
      <c r="EO137" s="1"/>
      <c r="EP137" s="1"/>
      <c r="EQ137" s="1"/>
      <c r="ER137" s="1"/>
      <c r="ES137" s="1"/>
      <c r="ET137" s="1"/>
      <c r="EU137" s="1"/>
      <c r="EV137" s="52"/>
      <c r="EW137" s="417"/>
      <c r="EX137" s="422"/>
      <c r="EY137" s="423"/>
      <c r="EZ137" s="423"/>
      <c r="FA137" s="424"/>
      <c r="FB137" s="1"/>
      <c r="FC137" s="1"/>
      <c r="FD137" s="1"/>
      <c r="GD137" s="1"/>
    </row>
    <row r="138" spans="2:186" ht="60" customHeight="1">
      <c r="B138" s="34"/>
      <c r="C138" s="666"/>
      <c r="D138" s="469"/>
      <c r="E138" s="470"/>
      <c r="F138" s="471"/>
      <c r="I138" s="666"/>
      <c r="J138" s="469"/>
      <c r="K138" s="470"/>
      <c r="L138" s="471"/>
      <c r="M138" s="23"/>
      <c r="O138" s="34"/>
      <c r="P138" s="666"/>
      <c r="Q138" s="469"/>
      <c r="R138" s="470"/>
      <c r="S138" s="471"/>
      <c r="V138" s="666"/>
      <c r="W138" s="469"/>
      <c r="X138" s="470"/>
      <c r="Y138" s="471"/>
      <c r="Z138" s="61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CJ138" s="108"/>
      <c r="CK138" s="109"/>
      <c r="CL138" s="86"/>
      <c r="CM138" s="86"/>
      <c r="CN138" s="86"/>
      <c r="CO138" s="86"/>
      <c r="CQ138" s="1"/>
      <c r="CR138" s="108"/>
      <c r="CS138" s="109"/>
      <c r="CT138" s="86"/>
      <c r="CU138" s="86"/>
      <c r="CV138" s="86"/>
      <c r="CW138" s="86"/>
      <c r="DA138" s="1"/>
      <c r="DB138" s="109"/>
      <c r="DC138" s="86"/>
      <c r="DD138" s="86"/>
      <c r="DE138" s="86"/>
      <c r="DF138" s="86"/>
      <c r="DG138" s="109"/>
      <c r="DH138" s="1"/>
      <c r="DN138" s="1"/>
      <c r="DO138" s="1"/>
      <c r="EO138" s="1"/>
      <c r="EP138" s="1"/>
      <c r="EQ138" s="1"/>
      <c r="ER138" s="1"/>
      <c r="ES138" s="1"/>
      <c r="ET138" s="1"/>
      <c r="EU138" s="1"/>
      <c r="EV138" s="52"/>
      <c r="EW138" s="417"/>
      <c r="EX138" s="425"/>
      <c r="EY138" s="426"/>
      <c r="EZ138" s="426"/>
      <c r="FA138" s="427"/>
      <c r="FB138" s="1"/>
      <c r="FC138" s="1"/>
      <c r="FD138" s="1"/>
      <c r="GD138" s="1"/>
    </row>
    <row r="139" spans="2:186" ht="15.75" customHeight="1">
      <c r="B139" s="34"/>
      <c r="C139" s="666"/>
      <c r="I139" s="666"/>
      <c r="M139" s="23"/>
      <c r="O139" s="34"/>
      <c r="P139" s="666"/>
      <c r="V139" s="666"/>
      <c r="Z139" s="6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CJ139" s="108"/>
      <c r="CK139" s="109"/>
      <c r="CL139" s="86"/>
      <c r="CM139" s="195"/>
      <c r="CN139" s="195"/>
      <c r="CO139" s="195"/>
      <c r="CQ139" s="1"/>
      <c r="CR139" s="108"/>
      <c r="CS139" s="109"/>
      <c r="CT139" s="86"/>
      <c r="CU139" s="195"/>
      <c r="CV139" s="195"/>
      <c r="CW139" s="195"/>
      <c r="DA139" s="1"/>
      <c r="DB139" s="109"/>
      <c r="DC139" s="86"/>
      <c r="DD139" s="195"/>
      <c r="DE139" s="195"/>
      <c r="DF139" s="195"/>
      <c r="DG139" s="109"/>
      <c r="DH139" s="1"/>
      <c r="DN139" s="1"/>
      <c r="DO139" s="1"/>
      <c r="EO139" s="1"/>
      <c r="EP139" s="1"/>
      <c r="EQ139" s="1"/>
      <c r="ER139" s="1"/>
      <c r="ES139" s="1"/>
      <c r="ET139" s="1"/>
      <c r="EU139" s="1"/>
      <c r="EV139" s="52"/>
      <c r="EW139" s="417"/>
      <c r="EX139" s="428"/>
      <c r="EY139" s="429"/>
      <c r="EZ139" s="429"/>
      <c r="FA139" s="429"/>
      <c r="FB139" s="1"/>
      <c r="FC139" s="1"/>
      <c r="FD139" s="1"/>
      <c r="GD139" s="1"/>
    </row>
    <row r="140" spans="2:186" ht="15.75" customHeight="1" thickBot="1">
      <c r="B140" s="74"/>
      <c r="C140" s="666"/>
      <c r="D140" s="472" t="s">
        <v>285</v>
      </c>
      <c r="E140" s="464"/>
      <c r="F140" s="465"/>
      <c r="I140" s="666"/>
      <c r="J140" s="472" t="s">
        <v>88</v>
      </c>
      <c r="K140" s="464"/>
      <c r="L140" s="465"/>
      <c r="M140" s="24"/>
      <c r="O140" s="74"/>
      <c r="P140" s="666"/>
      <c r="Q140" s="472" t="s">
        <v>286</v>
      </c>
      <c r="R140" s="464"/>
      <c r="S140" s="465"/>
      <c r="V140" s="666"/>
      <c r="W140" s="472" t="s">
        <v>171</v>
      </c>
      <c r="X140" s="464"/>
      <c r="Y140" s="465"/>
      <c r="Z140" s="75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CJ140" s="108"/>
      <c r="CK140" s="109"/>
      <c r="CL140" s="86"/>
      <c r="CM140" s="142"/>
      <c r="CN140" s="86"/>
      <c r="CO140" s="86"/>
      <c r="CQ140" s="1"/>
      <c r="CR140" s="108"/>
      <c r="CS140" s="109"/>
      <c r="CT140" s="86"/>
      <c r="CU140" s="142"/>
      <c r="CV140" s="86"/>
      <c r="CW140" s="86"/>
      <c r="DA140" s="1"/>
      <c r="DB140" s="109"/>
      <c r="DC140" s="86"/>
      <c r="DD140" s="142"/>
      <c r="DE140" s="86"/>
      <c r="DF140" s="86"/>
      <c r="DG140" s="109"/>
      <c r="DH140" s="1"/>
      <c r="DN140" s="1"/>
      <c r="DO140" s="1"/>
      <c r="EO140" s="1"/>
      <c r="EP140" s="1"/>
      <c r="EQ140" s="1"/>
      <c r="ER140" s="1"/>
      <c r="ES140" s="1"/>
      <c r="ET140" s="1"/>
      <c r="EU140" s="1"/>
      <c r="EV140" s="92"/>
      <c r="EW140" s="417"/>
      <c r="EX140" s="430" t="s">
        <v>231</v>
      </c>
      <c r="EY140" s="420"/>
      <c r="EZ140" s="420"/>
      <c r="FA140" s="421"/>
      <c r="FB140" s="1"/>
      <c r="FC140" s="1"/>
      <c r="FD140" s="1"/>
      <c r="GD140" s="1"/>
    </row>
    <row r="141" spans="2:186" ht="15.75" customHeight="1">
      <c r="B141" s="34"/>
      <c r="C141" s="666"/>
      <c r="D141" s="473"/>
      <c r="E141" s="467"/>
      <c r="F141" s="468"/>
      <c r="I141" s="666"/>
      <c r="J141" s="473"/>
      <c r="K141" s="467"/>
      <c r="L141" s="468"/>
      <c r="M141" s="20"/>
      <c r="O141" s="33"/>
      <c r="P141" s="666"/>
      <c r="Q141" s="473"/>
      <c r="R141" s="467"/>
      <c r="S141" s="468"/>
      <c r="V141" s="666"/>
      <c r="W141" s="473"/>
      <c r="X141" s="467"/>
      <c r="Y141" s="468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CJ141" s="108"/>
      <c r="CK141" s="109"/>
      <c r="CL141" s="86"/>
      <c r="CM141" s="86"/>
      <c r="CN141" s="109"/>
      <c r="CO141" s="86"/>
      <c r="CQ141" s="1"/>
      <c r="CR141" s="108"/>
      <c r="CS141" s="109"/>
      <c r="CT141" s="86"/>
      <c r="CU141" s="86"/>
      <c r="CV141" s="109"/>
      <c r="CW141" s="86"/>
      <c r="DA141" s="1"/>
      <c r="DB141" s="109"/>
      <c r="DC141" s="86"/>
      <c r="DD141" s="86"/>
      <c r="DE141" s="109"/>
      <c r="DF141" s="86"/>
      <c r="DG141" s="109"/>
      <c r="DH141" s="1"/>
      <c r="DN141" s="1"/>
      <c r="DO141" s="1"/>
      <c r="EO141" s="1"/>
      <c r="EP141" s="1"/>
      <c r="EQ141" s="1"/>
      <c r="ER141" s="1"/>
      <c r="ES141" s="1"/>
      <c r="ET141" s="1"/>
      <c r="EU141" s="1"/>
      <c r="EV141" s="1"/>
      <c r="EW141" s="417"/>
      <c r="EX141" s="422"/>
      <c r="EY141" s="423"/>
      <c r="EZ141" s="423"/>
      <c r="FA141" s="424"/>
      <c r="FB141" s="1"/>
      <c r="FC141" s="1"/>
      <c r="FD141" s="1"/>
      <c r="GD141" s="1"/>
    </row>
    <row r="142" spans="2:186" ht="58.5" customHeight="1">
      <c r="B142" s="34"/>
      <c r="C142" s="667"/>
      <c r="D142" s="474"/>
      <c r="E142" s="470"/>
      <c r="F142" s="471"/>
      <c r="I142" s="667"/>
      <c r="J142" s="474"/>
      <c r="K142" s="470"/>
      <c r="L142" s="471"/>
      <c r="M142" s="23"/>
      <c r="O142" s="34"/>
      <c r="P142" s="667"/>
      <c r="Q142" s="474"/>
      <c r="R142" s="470"/>
      <c r="S142" s="471"/>
      <c r="V142" s="667"/>
      <c r="W142" s="474"/>
      <c r="X142" s="470"/>
      <c r="Y142" s="471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CJ142" s="108"/>
      <c r="CK142" s="109"/>
      <c r="CL142" s="86"/>
      <c r="CM142" s="86"/>
      <c r="CN142" s="86"/>
      <c r="CO142" s="86"/>
      <c r="CQ142" s="1"/>
      <c r="CR142" s="108"/>
      <c r="CS142" s="109"/>
      <c r="CT142" s="86"/>
      <c r="CU142" s="86"/>
      <c r="CV142" s="86"/>
      <c r="CW142" s="86"/>
      <c r="DA142" s="1"/>
      <c r="DB142" s="109"/>
      <c r="DC142" s="86"/>
      <c r="DD142" s="86"/>
      <c r="DE142" s="86"/>
      <c r="DF142" s="86"/>
      <c r="DG142" s="109"/>
      <c r="DH142" s="1"/>
      <c r="DN142" s="1"/>
      <c r="DO142" s="1"/>
      <c r="EO142" s="1"/>
      <c r="EP142" s="1"/>
      <c r="EQ142" s="1"/>
      <c r="ER142" s="1"/>
      <c r="ES142" s="1"/>
      <c r="ET142" s="1"/>
      <c r="EU142" s="1"/>
      <c r="EV142" s="1"/>
      <c r="EW142" s="418"/>
      <c r="EX142" s="425"/>
      <c r="EY142" s="426"/>
      <c r="EZ142" s="426"/>
      <c r="FA142" s="427"/>
      <c r="FB142" s="1"/>
      <c r="FC142" s="1"/>
      <c r="FD142" s="1"/>
      <c r="GD142" s="1"/>
    </row>
    <row r="143" spans="2:186" ht="15.75" customHeight="1">
      <c r="B143" s="34"/>
      <c r="M143" s="23"/>
      <c r="O143" s="34"/>
      <c r="Q143" s="4"/>
      <c r="R143" s="81"/>
      <c r="S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CJ143" s="108"/>
      <c r="CK143" s="109"/>
      <c r="CL143" s="109"/>
      <c r="CM143" s="109"/>
      <c r="CN143" s="109"/>
      <c r="CO143" s="109"/>
      <c r="CQ143" s="1"/>
      <c r="CR143" s="108"/>
      <c r="CS143" s="109"/>
      <c r="CT143" s="109"/>
      <c r="CU143" s="109"/>
      <c r="CV143" s="109"/>
      <c r="CW143" s="109"/>
      <c r="DA143" s="1"/>
      <c r="DB143" s="109"/>
      <c r="DC143" s="109"/>
      <c r="DH143" s="1"/>
      <c r="DN143" s="1"/>
      <c r="DO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B143" s="1"/>
      <c r="FC143" s="1"/>
      <c r="FD143" s="1"/>
      <c r="GD143" s="1"/>
    </row>
    <row r="144" spans="2:186" ht="15.75" customHeight="1">
      <c r="B144" s="813">
        <v>11</v>
      </c>
      <c r="C144" s="665" t="s">
        <v>56</v>
      </c>
      <c r="D144" s="463" t="s">
        <v>113</v>
      </c>
      <c r="E144" s="464"/>
      <c r="F144" s="465"/>
      <c r="H144" s="5">
        <v>23</v>
      </c>
      <c r="I144" s="665" t="s">
        <v>56</v>
      </c>
      <c r="J144" s="463" t="s">
        <v>153</v>
      </c>
      <c r="K144" s="464"/>
      <c r="L144" s="465"/>
      <c r="M144" s="23"/>
      <c r="O144" s="34">
        <v>11</v>
      </c>
      <c r="P144" s="665" t="s">
        <v>56</v>
      </c>
      <c r="Q144" s="463" t="s">
        <v>237</v>
      </c>
      <c r="R144" s="464"/>
      <c r="S144" s="465"/>
      <c r="T144" s="34"/>
      <c r="U144" s="5">
        <v>26</v>
      </c>
      <c r="V144" s="665" t="s">
        <v>56</v>
      </c>
      <c r="W144" s="463" t="s">
        <v>152</v>
      </c>
      <c r="X144" s="464"/>
      <c r="Y144" s="465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CJ144" s="108"/>
      <c r="CK144" s="109"/>
      <c r="CL144" s="197"/>
      <c r="CM144" s="142"/>
      <c r="CN144" s="86"/>
      <c r="CO144" s="86"/>
      <c r="CQ144" s="1"/>
      <c r="CR144" s="108"/>
      <c r="CS144" s="109"/>
      <c r="CT144" s="197"/>
      <c r="CU144" s="142"/>
      <c r="CV144" s="86"/>
      <c r="CW144" s="86"/>
      <c r="DA144" s="1"/>
      <c r="DB144" s="109"/>
      <c r="DC144" s="197"/>
      <c r="DD144" s="142"/>
      <c r="DE144" s="86"/>
      <c r="DF144" s="86"/>
      <c r="DH144" s="1"/>
      <c r="DN144" s="1"/>
      <c r="DO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B144" s="1"/>
      <c r="FC144" s="1"/>
      <c r="FD144" s="1"/>
      <c r="GD144" s="1"/>
    </row>
    <row r="145" spans="2:186" ht="15.75" customHeight="1">
      <c r="B145" s="34"/>
      <c r="C145" s="666"/>
      <c r="D145" s="466"/>
      <c r="E145" s="467"/>
      <c r="F145" s="468"/>
      <c r="I145" s="666"/>
      <c r="J145" s="466"/>
      <c r="K145" s="467"/>
      <c r="L145" s="468"/>
      <c r="M145" s="23"/>
      <c r="O145" s="34"/>
      <c r="P145" s="666"/>
      <c r="Q145" s="466"/>
      <c r="R145" s="467"/>
      <c r="S145" s="468"/>
      <c r="V145" s="666"/>
      <c r="W145" s="466"/>
      <c r="X145" s="467"/>
      <c r="Y145" s="468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CJ145" s="108"/>
      <c r="CK145" s="109"/>
      <c r="CL145" s="86"/>
      <c r="CM145" s="86"/>
      <c r="CN145" s="109"/>
      <c r="CO145" s="86"/>
      <c r="CQ145" s="1"/>
      <c r="CR145" s="108"/>
      <c r="CS145" s="109"/>
      <c r="CT145" s="86"/>
      <c r="CU145" s="86"/>
      <c r="CV145" s="109"/>
      <c r="CW145" s="86"/>
      <c r="DA145" s="1"/>
      <c r="DB145" s="109"/>
      <c r="DC145" s="86"/>
      <c r="DD145" s="86"/>
      <c r="DE145" s="109"/>
      <c r="DF145" s="86"/>
      <c r="DH145" s="1"/>
      <c r="DN145" s="1"/>
      <c r="DO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B145" s="1"/>
      <c r="FC145" s="1"/>
      <c r="FD145" s="1"/>
      <c r="GD145" s="1"/>
    </row>
    <row r="146" spans="2:186" ht="34.5" customHeight="1">
      <c r="B146" s="34"/>
      <c r="C146" s="666"/>
      <c r="D146" s="469"/>
      <c r="E146" s="470"/>
      <c r="F146" s="471"/>
      <c r="I146" s="666"/>
      <c r="J146" s="469"/>
      <c r="K146" s="470"/>
      <c r="L146" s="471"/>
      <c r="M146" s="23"/>
      <c r="O146" s="34"/>
      <c r="P146" s="666"/>
      <c r="Q146" s="469"/>
      <c r="R146" s="470"/>
      <c r="S146" s="471"/>
      <c r="V146" s="666"/>
      <c r="W146" s="469"/>
      <c r="X146" s="470"/>
      <c r="Y146" s="471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CJ146" s="108"/>
      <c r="CK146" s="109"/>
      <c r="CL146" s="86"/>
      <c r="CM146" s="86"/>
      <c r="CN146" s="86"/>
      <c r="CO146" s="86"/>
      <c r="CQ146" s="1"/>
      <c r="CR146" s="108"/>
      <c r="CS146" s="109"/>
      <c r="CT146" s="86"/>
      <c r="CU146" s="86"/>
      <c r="CV146" s="86"/>
      <c r="CW146" s="86"/>
      <c r="DA146" s="1"/>
      <c r="DB146" s="109"/>
      <c r="DC146" s="86"/>
      <c r="DD146" s="86"/>
      <c r="DE146" s="86"/>
      <c r="DF146" s="86"/>
      <c r="DH146" s="1"/>
      <c r="DN146" s="1"/>
      <c r="DO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B146" s="1"/>
      <c r="FC146" s="1"/>
      <c r="FD146" s="1"/>
      <c r="GD146" s="1"/>
    </row>
    <row r="147" spans="2:186" ht="15.75" customHeight="1">
      <c r="B147" s="34"/>
      <c r="C147" s="666"/>
      <c r="I147" s="666"/>
      <c r="M147" s="23"/>
      <c r="O147" s="34"/>
      <c r="P147" s="666"/>
      <c r="V147" s="666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CJ147" s="108"/>
      <c r="CK147" s="109"/>
      <c r="CL147" s="86"/>
      <c r="CM147" s="195"/>
      <c r="CN147" s="195"/>
      <c r="CO147" s="195"/>
      <c r="CQ147" s="1"/>
      <c r="CR147" s="108"/>
      <c r="CS147" s="109"/>
      <c r="CT147" s="86"/>
      <c r="CU147" s="195"/>
      <c r="CV147" s="195"/>
      <c r="CW147" s="195"/>
      <c r="DA147" s="1"/>
      <c r="DB147" s="109"/>
      <c r="DC147" s="86"/>
      <c r="DD147" s="195"/>
      <c r="DE147" s="195"/>
      <c r="DF147" s="195"/>
      <c r="DH147" s="1"/>
      <c r="DN147" s="1"/>
      <c r="DO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B147" s="1"/>
      <c r="FC147" s="1"/>
      <c r="FD147" s="1"/>
      <c r="GD147" s="1"/>
    </row>
    <row r="148" spans="2:186" ht="15.75" customHeight="1">
      <c r="B148" s="74"/>
      <c r="C148" s="666"/>
      <c r="D148" s="472" t="s">
        <v>132</v>
      </c>
      <c r="E148" s="464"/>
      <c r="F148" s="465"/>
      <c r="I148" s="666"/>
      <c r="J148" s="472" t="s">
        <v>171</v>
      </c>
      <c r="K148" s="464"/>
      <c r="L148" s="465"/>
      <c r="M148" s="24"/>
      <c r="O148" s="74"/>
      <c r="P148" s="666"/>
      <c r="Q148" s="472" t="s">
        <v>198</v>
      </c>
      <c r="R148" s="464"/>
      <c r="S148" s="465"/>
      <c r="V148" s="666"/>
      <c r="W148" s="472" t="s">
        <v>170</v>
      </c>
      <c r="X148" s="464"/>
      <c r="Y148" s="465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CJ148" s="108"/>
      <c r="CK148" s="109"/>
      <c r="CL148" s="86"/>
      <c r="CM148" s="142"/>
      <c r="CN148" s="86"/>
      <c r="CO148" s="86"/>
      <c r="CQ148" s="1"/>
      <c r="CR148" s="108"/>
      <c r="CS148" s="109"/>
      <c r="CT148" s="86"/>
      <c r="CU148" s="142"/>
      <c r="CV148" s="86"/>
      <c r="CW148" s="86"/>
      <c r="DA148" s="1"/>
      <c r="DB148" s="109"/>
      <c r="DC148" s="86"/>
      <c r="DD148" s="142"/>
      <c r="DE148" s="86"/>
      <c r="DF148" s="86"/>
      <c r="DH148" s="1"/>
      <c r="DN148" s="1"/>
      <c r="DO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B148" s="1"/>
      <c r="FC148" s="1"/>
      <c r="FD148" s="1"/>
      <c r="GD148" s="1"/>
    </row>
    <row r="149" spans="2:186" ht="15.75" customHeight="1">
      <c r="B149" s="34"/>
      <c r="C149" s="666"/>
      <c r="D149" s="473"/>
      <c r="E149" s="467"/>
      <c r="F149" s="468"/>
      <c r="I149" s="666"/>
      <c r="J149" s="473"/>
      <c r="K149" s="467"/>
      <c r="L149" s="468"/>
      <c r="M149" s="20"/>
      <c r="O149" s="33"/>
      <c r="P149" s="666"/>
      <c r="Q149" s="473"/>
      <c r="R149" s="467"/>
      <c r="S149" s="468"/>
      <c r="V149" s="666"/>
      <c r="W149" s="473"/>
      <c r="X149" s="467"/>
      <c r="Y149" s="468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CJ149" s="108"/>
      <c r="CK149" s="109"/>
      <c r="CL149" s="86"/>
      <c r="CM149" s="86"/>
      <c r="CN149" s="109"/>
      <c r="CO149" s="86"/>
      <c r="CQ149" s="1"/>
      <c r="CR149" s="108"/>
      <c r="CS149" s="109"/>
      <c r="CT149" s="86"/>
      <c r="CU149" s="86"/>
      <c r="CV149" s="109"/>
      <c r="CW149" s="86"/>
      <c r="DA149" s="1"/>
      <c r="DC149" s="86"/>
      <c r="DD149" s="86"/>
      <c r="DE149" s="109"/>
      <c r="DF149" s="86"/>
      <c r="DH149" s="1"/>
      <c r="DN149" s="1"/>
      <c r="DO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B149" s="1"/>
      <c r="FC149" s="1"/>
      <c r="FD149" s="1"/>
      <c r="GD149" s="1"/>
    </row>
    <row r="150" spans="2:186" ht="59.25" customHeight="1">
      <c r="B150" s="34"/>
      <c r="C150" s="667"/>
      <c r="D150" s="474"/>
      <c r="E150" s="470"/>
      <c r="F150" s="471"/>
      <c r="I150" s="667"/>
      <c r="J150" s="474"/>
      <c r="K150" s="470"/>
      <c r="L150" s="471"/>
      <c r="M150" s="23"/>
      <c r="O150" s="34"/>
      <c r="P150" s="667"/>
      <c r="Q150" s="474"/>
      <c r="R150" s="470"/>
      <c r="S150" s="471"/>
      <c r="V150" s="667"/>
      <c r="W150" s="474"/>
      <c r="X150" s="470"/>
      <c r="Y150" s="471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CJ150" s="108"/>
      <c r="CK150" s="109"/>
      <c r="CL150" s="86"/>
      <c r="CM150" s="86"/>
      <c r="CN150" s="86"/>
      <c r="CO150" s="86"/>
      <c r="CQ150" s="1"/>
      <c r="CR150" s="108"/>
      <c r="CS150" s="109"/>
      <c r="CT150" s="86"/>
      <c r="CU150" s="86"/>
      <c r="CV150" s="86"/>
      <c r="CW150" s="86"/>
      <c r="DA150" s="1"/>
      <c r="DC150" s="86"/>
      <c r="DD150" s="86"/>
      <c r="DE150" s="86"/>
      <c r="DF150" s="86"/>
      <c r="DH150" s="1"/>
      <c r="DN150" s="1"/>
      <c r="DO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B150" s="1"/>
      <c r="FC150" s="1"/>
      <c r="FD150" s="1"/>
      <c r="GD150" s="1"/>
    </row>
    <row r="151" spans="2:186" ht="15.75" customHeight="1">
      <c r="B151" s="34"/>
      <c r="M151" s="23"/>
      <c r="O151" s="34"/>
      <c r="Q151" s="4"/>
      <c r="R151" s="81"/>
      <c r="S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CJ151" s="108"/>
      <c r="CK151" s="109"/>
      <c r="CL151" s="109"/>
      <c r="CM151" s="109"/>
      <c r="CN151" s="109"/>
      <c r="CO151" s="109"/>
      <c r="CQ151" s="1"/>
      <c r="CR151" s="108"/>
      <c r="CS151" s="109"/>
      <c r="CT151" s="109"/>
      <c r="CU151" s="109"/>
      <c r="CV151" s="109"/>
      <c r="CW151" s="109"/>
      <c r="DA151" s="1"/>
      <c r="DH151" s="1"/>
      <c r="DN151" s="1"/>
      <c r="DO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B151" s="1"/>
      <c r="FC151" s="1"/>
      <c r="FD151" s="1"/>
      <c r="GD151" s="1"/>
    </row>
    <row r="152" spans="2:186" ht="15.75" customHeight="1">
      <c r="B152" s="813">
        <v>12</v>
      </c>
      <c r="C152" s="665" t="s">
        <v>56</v>
      </c>
      <c r="D152" s="463" t="s">
        <v>241</v>
      </c>
      <c r="E152" s="464"/>
      <c r="F152" s="465"/>
      <c r="H152" s="5">
        <v>24</v>
      </c>
      <c r="I152" s="665" t="s">
        <v>56</v>
      </c>
      <c r="J152" s="463" t="s">
        <v>287</v>
      </c>
      <c r="K152" s="464"/>
      <c r="L152" s="465"/>
      <c r="M152" s="23"/>
      <c r="O152" s="813">
        <v>12</v>
      </c>
      <c r="P152" s="665" t="s">
        <v>56</v>
      </c>
      <c r="Q152" s="463" t="s">
        <v>288</v>
      </c>
      <c r="R152" s="464"/>
      <c r="S152" s="465"/>
      <c r="T152" s="34"/>
      <c r="U152" s="5">
        <v>27</v>
      </c>
      <c r="V152" s="665" t="s">
        <v>56</v>
      </c>
      <c r="W152" s="463" t="s">
        <v>282</v>
      </c>
      <c r="X152" s="464"/>
      <c r="Y152" s="465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CJ152" s="108"/>
      <c r="CK152" s="109"/>
      <c r="CL152" s="197"/>
      <c r="CM152" s="142"/>
      <c r="CN152" s="86"/>
      <c r="CO152" s="86"/>
      <c r="CQ152" s="1"/>
      <c r="CR152" s="108"/>
      <c r="CS152" s="109"/>
      <c r="CT152" s="197"/>
      <c r="CU152" s="142"/>
      <c r="CV152" s="86"/>
      <c r="CW152" s="86"/>
      <c r="DA152" s="1"/>
      <c r="DH152" s="1"/>
      <c r="DN152" s="1"/>
      <c r="DO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B152" s="1"/>
      <c r="FC152" s="1"/>
      <c r="FD152" s="1"/>
      <c r="GD152" s="1"/>
    </row>
    <row r="153" spans="2:186" ht="15.75" customHeight="1">
      <c r="B153" s="34"/>
      <c r="C153" s="666"/>
      <c r="D153" s="466"/>
      <c r="E153" s="467"/>
      <c r="F153" s="468"/>
      <c r="I153" s="666"/>
      <c r="J153" s="466"/>
      <c r="K153" s="467"/>
      <c r="L153" s="468"/>
      <c r="M153" s="23"/>
      <c r="O153" s="34"/>
      <c r="P153" s="666"/>
      <c r="Q153" s="466"/>
      <c r="R153" s="467"/>
      <c r="S153" s="468"/>
      <c r="V153" s="666"/>
      <c r="W153" s="466"/>
      <c r="X153" s="467"/>
      <c r="Y153" s="468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CJ153" s="108"/>
      <c r="CK153" s="109"/>
      <c r="CL153" s="86"/>
      <c r="CM153" s="86"/>
      <c r="CN153" s="109"/>
      <c r="CO153" s="86"/>
      <c r="CQ153" s="1"/>
      <c r="CR153" s="108"/>
      <c r="CS153" s="109"/>
      <c r="CT153" s="86"/>
      <c r="CU153" s="86"/>
      <c r="CV153" s="109"/>
      <c r="CW153" s="86"/>
      <c r="DA153" s="1"/>
      <c r="DH153" s="1"/>
      <c r="DN153" s="1"/>
      <c r="DO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B153" s="1"/>
      <c r="FC153" s="1"/>
      <c r="FD153" s="1"/>
      <c r="GD153" s="1"/>
    </row>
    <row r="154" spans="2:186" ht="15.75" customHeight="1">
      <c r="B154" s="34"/>
      <c r="C154" s="666"/>
      <c r="D154" s="469"/>
      <c r="E154" s="470"/>
      <c r="F154" s="471"/>
      <c r="I154" s="666"/>
      <c r="J154" s="469"/>
      <c r="K154" s="470"/>
      <c r="L154" s="471"/>
      <c r="M154" s="23"/>
      <c r="O154" s="34"/>
      <c r="P154" s="666"/>
      <c r="Q154" s="469"/>
      <c r="R154" s="470"/>
      <c r="S154" s="471"/>
      <c r="V154" s="666"/>
      <c r="W154" s="469"/>
      <c r="X154" s="470"/>
      <c r="Y154" s="471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CJ154" s="108"/>
      <c r="CK154" s="109"/>
      <c r="CL154" s="86"/>
      <c r="CM154" s="86"/>
      <c r="CN154" s="86"/>
      <c r="CO154" s="86"/>
      <c r="CQ154" s="1"/>
      <c r="CR154" s="108"/>
      <c r="CS154" s="109"/>
      <c r="CT154" s="86"/>
      <c r="CU154" s="86"/>
      <c r="CV154" s="86"/>
      <c r="CW154" s="86"/>
      <c r="DA154" s="1"/>
      <c r="DH154" s="1"/>
      <c r="DN154" s="1"/>
      <c r="DO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B154" s="1"/>
      <c r="FC154" s="1"/>
      <c r="FD154" s="1"/>
      <c r="GD154" s="1"/>
    </row>
    <row r="155" spans="2:186" ht="15.75" customHeight="1">
      <c r="B155" s="34"/>
      <c r="C155" s="666"/>
      <c r="I155" s="666"/>
      <c r="M155" s="23"/>
      <c r="O155" s="34"/>
      <c r="P155" s="666"/>
      <c r="V155" s="666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CJ155" s="108"/>
      <c r="CK155" s="109"/>
      <c r="CL155" s="86"/>
      <c r="CM155" s="195"/>
      <c r="CN155" s="195"/>
      <c r="CO155" s="195"/>
      <c r="CQ155" s="1"/>
      <c r="CR155" s="108"/>
      <c r="CS155" s="109"/>
      <c r="CT155" s="86"/>
      <c r="CU155" s="195"/>
      <c r="CV155" s="195"/>
      <c r="CW155" s="195"/>
      <c r="DA155" s="1"/>
      <c r="DH155" s="1"/>
      <c r="DN155" s="1"/>
      <c r="DO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B155" s="1"/>
      <c r="FC155" s="1"/>
      <c r="FD155" s="1"/>
      <c r="GD155" s="1"/>
    </row>
    <row r="156" spans="2:186" ht="15.75" customHeight="1">
      <c r="B156" s="74"/>
      <c r="C156" s="666"/>
      <c r="D156" s="472" t="s">
        <v>250</v>
      </c>
      <c r="E156" s="464"/>
      <c r="F156" s="465"/>
      <c r="I156" s="666"/>
      <c r="J156" s="472" t="s">
        <v>289</v>
      </c>
      <c r="K156" s="464"/>
      <c r="L156" s="465"/>
      <c r="M156" s="24"/>
      <c r="O156" s="74"/>
      <c r="P156" s="666"/>
      <c r="Q156" s="472" t="s">
        <v>132</v>
      </c>
      <c r="R156" s="464"/>
      <c r="S156" s="465"/>
      <c r="V156" s="666"/>
      <c r="W156" s="472" t="s">
        <v>285</v>
      </c>
      <c r="X156" s="464"/>
      <c r="Y156" s="465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CJ156" s="108"/>
      <c r="CK156" s="109"/>
      <c r="CL156" s="86"/>
      <c r="CM156" s="142"/>
      <c r="CN156" s="86"/>
      <c r="CO156" s="86"/>
      <c r="CQ156" s="1"/>
      <c r="CR156" s="108"/>
      <c r="CS156" s="109"/>
      <c r="CT156" s="86"/>
      <c r="CU156" s="142"/>
      <c r="CV156" s="86"/>
      <c r="CW156" s="86"/>
      <c r="DA156" s="1"/>
      <c r="DH156" s="1"/>
      <c r="DN156" s="1"/>
      <c r="DO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B156" s="1"/>
      <c r="FC156" s="1"/>
      <c r="FD156" s="1"/>
      <c r="GD156" s="1"/>
    </row>
    <row r="157" spans="2:186" ht="15.75" customHeight="1">
      <c r="C157" s="666"/>
      <c r="D157" s="473"/>
      <c r="E157" s="467"/>
      <c r="F157" s="468"/>
      <c r="I157" s="666"/>
      <c r="J157" s="473"/>
      <c r="K157" s="467"/>
      <c r="L157" s="468"/>
      <c r="O157" s="33"/>
      <c r="P157" s="666"/>
      <c r="Q157" s="473"/>
      <c r="R157" s="467"/>
      <c r="S157" s="468"/>
      <c r="V157" s="666"/>
      <c r="W157" s="473"/>
      <c r="X157" s="467"/>
      <c r="Y157" s="468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CJ157" s="108"/>
      <c r="CK157" s="109"/>
      <c r="CL157" s="86"/>
      <c r="CM157" s="86"/>
      <c r="CN157" s="109"/>
      <c r="CO157" s="86"/>
      <c r="CQ157" s="1"/>
      <c r="CR157" s="108"/>
      <c r="CS157" s="109"/>
      <c r="CT157" s="86"/>
      <c r="CU157" s="86"/>
      <c r="CV157" s="109"/>
      <c r="CW157" s="86"/>
      <c r="DA157" s="1"/>
      <c r="DH157" s="1"/>
      <c r="DN157" s="1"/>
      <c r="DO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B157" s="1"/>
      <c r="FC157" s="1"/>
      <c r="FD157" s="1"/>
      <c r="GD157" s="1"/>
    </row>
    <row r="158" spans="2:186" ht="80.25" customHeight="1">
      <c r="C158" s="667"/>
      <c r="D158" s="474"/>
      <c r="E158" s="470"/>
      <c r="F158" s="471"/>
      <c r="I158" s="667"/>
      <c r="J158" s="474"/>
      <c r="K158" s="470"/>
      <c r="L158" s="471"/>
      <c r="O158" s="34"/>
      <c r="P158" s="667"/>
      <c r="Q158" s="474"/>
      <c r="R158" s="470"/>
      <c r="S158" s="471"/>
      <c r="V158" s="667"/>
      <c r="W158" s="474"/>
      <c r="X158" s="470"/>
      <c r="Y158" s="471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CJ158" s="108"/>
      <c r="CK158" s="109"/>
      <c r="CL158" s="86"/>
      <c r="CM158" s="86"/>
      <c r="CN158" s="86"/>
      <c r="CO158" s="86"/>
      <c r="CQ158" s="1"/>
      <c r="CR158" s="108"/>
      <c r="CS158" s="109"/>
      <c r="CT158" s="86"/>
      <c r="CU158" s="86"/>
      <c r="CV158" s="86"/>
      <c r="CW158" s="86"/>
      <c r="DA158" s="1"/>
      <c r="DH158" s="1"/>
      <c r="DN158" s="1"/>
      <c r="DO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B158" s="1"/>
      <c r="FC158" s="1"/>
      <c r="FD158" s="1"/>
      <c r="GD158" s="1"/>
    </row>
    <row r="159" spans="2:186" ht="15.75" customHeight="1">
      <c r="O159" s="34"/>
      <c r="Q159" s="4"/>
      <c r="R159" s="14"/>
      <c r="S159" s="4"/>
      <c r="Z159" s="4"/>
      <c r="AA159" s="4"/>
      <c r="CJ159" s="108"/>
      <c r="CK159" s="109"/>
      <c r="CL159" s="109"/>
      <c r="CM159" s="109"/>
      <c r="CN159" s="109"/>
      <c r="CO159" s="109"/>
      <c r="CQ159" s="1"/>
      <c r="CR159" s="108"/>
      <c r="CS159" s="109"/>
      <c r="CT159" s="109"/>
      <c r="CU159" s="109"/>
      <c r="CV159" s="109"/>
      <c r="CW159" s="109"/>
      <c r="DA159" s="1"/>
      <c r="DH159" s="1"/>
      <c r="DN159" s="1"/>
      <c r="DO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B159" s="1"/>
      <c r="FC159" s="1"/>
      <c r="FD159" s="1"/>
      <c r="GD159" s="1"/>
    </row>
    <row r="160" spans="2:186" ht="15.75" customHeight="1">
      <c r="C160" s="674"/>
      <c r="D160" s="570"/>
      <c r="E160" s="571"/>
      <c r="F160" s="571"/>
      <c r="O160" s="34">
        <v>13</v>
      </c>
      <c r="P160" s="665" t="s">
        <v>56</v>
      </c>
      <c r="Q160" s="463" t="s">
        <v>62</v>
      </c>
      <c r="R160" s="464"/>
      <c r="S160" s="465"/>
      <c r="T160" s="34"/>
      <c r="U160" s="814">
        <v>28</v>
      </c>
      <c r="V160" s="665" t="s">
        <v>56</v>
      </c>
      <c r="W160" s="463" t="s">
        <v>556</v>
      </c>
      <c r="X160" s="464"/>
      <c r="Y160" s="465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CJ160" s="108"/>
      <c r="CK160" s="109"/>
      <c r="CL160" s="197"/>
      <c r="CM160" s="142"/>
      <c r="CN160" s="86"/>
      <c r="CO160" s="86"/>
      <c r="CQ160" s="1"/>
      <c r="CR160" s="108"/>
      <c r="CS160" s="109"/>
      <c r="CT160" s="197"/>
      <c r="CU160" s="142"/>
      <c r="CV160" s="86"/>
      <c r="CW160" s="86"/>
      <c r="DA160" s="1"/>
      <c r="DH160" s="1"/>
      <c r="DN160" s="1"/>
      <c r="DO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B160" s="1"/>
      <c r="FC160" s="1"/>
      <c r="FD160" s="1"/>
      <c r="GD160" s="1"/>
    </row>
    <row r="161" spans="3:186" ht="15.75" customHeight="1">
      <c r="C161" s="571"/>
      <c r="D161" s="571"/>
      <c r="E161" s="571"/>
      <c r="F161" s="571"/>
      <c r="O161" s="34"/>
      <c r="P161" s="666"/>
      <c r="Q161" s="466"/>
      <c r="R161" s="467"/>
      <c r="S161" s="468"/>
      <c r="V161" s="666"/>
      <c r="W161" s="466"/>
      <c r="X161" s="467"/>
      <c r="Y161" s="468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CJ161" s="108"/>
      <c r="CK161" s="109"/>
      <c r="CL161" s="86"/>
      <c r="CM161" s="86"/>
      <c r="CN161" s="109"/>
      <c r="CO161" s="86"/>
      <c r="CQ161" s="1"/>
      <c r="CR161" s="108"/>
      <c r="CS161" s="109"/>
      <c r="CT161" s="86"/>
      <c r="CU161" s="86"/>
      <c r="CV161" s="109"/>
      <c r="CW161" s="86"/>
      <c r="DA161" s="1"/>
      <c r="DH161" s="1"/>
      <c r="DN161" s="1"/>
      <c r="DO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B161" s="1"/>
      <c r="FC161" s="1"/>
      <c r="FD161" s="1"/>
      <c r="GD161" s="1"/>
    </row>
    <row r="162" spans="3:186" ht="48.75" customHeight="1">
      <c r="C162" s="571"/>
      <c r="D162" s="571"/>
      <c r="E162" s="571"/>
      <c r="F162" s="571"/>
      <c r="O162" s="34"/>
      <c r="P162" s="666"/>
      <c r="Q162" s="469"/>
      <c r="R162" s="470"/>
      <c r="S162" s="471"/>
      <c r="V162" s="666"/>
      <c r="W162" s="469"/>
      <c r="X162" s="470"/>
      <c r="Y162" s="471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CJ162" s="108"/>
      <c r="CK162" s="109"/>
      <c r="CL162" s="86"/>
      <c r="CM162" s="86"/>
      <c r="CN162" s="86"/>
      <c r="CO162" s="86"/>
      <c r="CQ162" s="1"/>
      <c r="CR162" s="108"/>
      <c r="CS162" s="109"/>
      <c r="CT162" s="86"/>
      <c r="CU162" s="86"/>
      <c r="CV162" s="86"/>
      <c r="CW162" s="86"/>
      <c r="DA162" s="1"/>
      <c r="DH162" s="1"/>
      <c r="DN162" s="1"/>
      <c r="DO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B162" s="1"/>
      <c r="FC162" s="1"/>
      <c r="FD162" s="1"/>
      <c r="GD162" s="1"/>
    </row>
    <row r="163" spans="3:186" ht="15.75" customHeight="1">
      <c r="C163" s="571"/>
      <c r="O163" s="34"/>
      <c r="P163" s="666"/>
      <c r="V163" s="666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CJ163" s="108"/>
      <c r="CK163" s="109"/>
      <c r="CL163" s="86"/>
      <c r="CM163" s="195"/>
      <c r="CN163" s="195"/>
      <c r="CO163" s="195"/>
      <c r="CQ163" s="1"/>
      <c r="CR163" s="108"/>
      <c r="CS163" s="109"/>
      <c r="CT163" s="86"/>
      <c r="CU163" s="195"/>
      <c r="CV163" s="195"/>
      <c r="CW163" s="195"/>
      <c r="DA163" s="1"/>
      <c r="DH163" s="1"/>
      <c r="DN163" s="1"/>
      <c r="DO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B163" s="1"/>
      <c r="FC163" s="1"/>
      <c r="FD163" s="1"/>
      <c r="GD163" s="1"/>
    </row>
    <row r="164" spans="3:186" ht="15.75" customHeight="1">
      <c r="C164" s="571"/>
      <c r="D164" s="570"/>
      <c r="E164" s="571"/>
      <c r="F164" s="571"/>
      <c r="O164" s="74"/>
      <c r="P164" s="666"/>
      <c r="Q164" s="472" t="s">
        <v>88</v>
      </c>
      <c r="R164" s="464"/>
      <c r="S164" s="465"/>
      <c r="V164" s="666"/>
      <c r="W164" s="472" t="s">
        <v>290</v>
      </c>
      <c r="X164" s="464"/>
      <c r="Y164" s="465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CJ164" s="108"/>
      <c r="CK164" s="109"/>
      <c r="CL164" s="86"/>
      <c r="CM164" s="142"/>
      <c r="CN164" s="86"/>
      <c r="CO164" s="86"/>
      <c r="CQ164" s="1"/>
      <c r="CR164" s="108"/>
      <c r="CS164" s="109"/>
      <c r="CT164" s="86"/>
      <c r="CU164" s="142"/>
      <c r="CV164" s="86"/>
      <c r="CW164" s="86"/>
      <c r="DA164" s="1"/>
      <c r="DH164" s="1"/>
      <c r="DN164" s="1"/>
      <c r="DO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B164" s="1"/>
      <c r="FC164" s="1"/>
      <c r="FD164" s="1"/>
      <c r="GD164" s="1"/>
    </row>
    <row r="165" spans="3:186" ht="15.75" customHeight="1">
      <c r="C165" s="571"/>
      <c r="D165" s="571"/>
      <c r="E165" s="571"/>
      <c r="F165" s="571"/>
      <c r="O165" s="33"/>
      <c r="P165" s="666"/>
      <c r="Q165" s="473"/>
      <c r="R165" s="467"/>
      <c r="S165" s="468"/>
      <c r="V165" s="666"/>
      <c r="W165" s="473"/>
      <c r="X165" s="467"/>
      <c r="Y165" s="468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CJ165" s="108"/>
      <c r="CK165" s="109"/>
      <c r="CL165" s="86"/>
      <c r="CM165" s="86"/>
      <c r="CN165" s="109"/>
      <c r="CO165" s="86"/>
      <c r="CQ165" s="1"/>
      <c r="CR165" s="1"/>
      <c r="CT165" s="86"/>
      <c r="CU165" s="86"/>
      <c r="CV165" s="109"/>
      <c r="CW165" s="86"/>
      <c r="DA165" s="1"/>
      <c r="DH165" s="1"/>
      <c r="DN165" s="1"/>
      <c r="DO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B165" s="1"/>
      <c r="FC165" s="1"/>
      <c r="FD165" s="1"/>
      <c r="GD165" s="1"/>
    </row>
    <row r="166" spans="3:186" ht="72.75" customHeight="1">
      <c r="C166" s="571"/>
      <c r="D166" s="571"/>
      <c r="E166" s="571"/>
      <c r="F166" s="571"/>
      <c r="O166" s="34"/>
      <c r="P166" s="667"/>
      <c r="Q166" s="474"/>
      <c r="R166" s="470"/>
      <c r="S166" s="471"/>
      <c r="V166" s="667"/>
      <c r="W166" s="474"/>
      <c r="X166" s="470"/>
      <c r="Y166" s="471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CJ166" s="108"/>
      <c r="CK166" s="109"/>
      <c r="CL166" s="86"/>
      <c r="CM166" s="86"/>
      <c r="CN166" s="86"/>
      <c r="CO166" s="86"/>
      <c r="CQ166" s="1"/>
      <c r="CR166" s="1"/>
      <c r="CT166" s="86"/>
      <c r="CU166" s="86"/>
      <c r="CV166" s="86"/>
      <c r="CW166" s="86"/>
      <c r="DA166" s="1"/>
      <c r="DH166" s="1"/>
      <c r="DN166" s="1"/>
      <c r="DO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B166" s="1"/>
      <c r="FC166" s="1"/>
      <c r="FD166" s="1"/>
      <c r="GD166" s="1"/>
    </row>
    <row r="167" spans="3:186" ht="15.75" customHeight="1">
      <c r="O167" s="34"/>
      <c r="Q167" s="4"/>
      <c r="R167" s="81"/>
      <c r="S167" s="4"/>
      <c r="CJ167" s="108"/>
      <c r="CK167" s="109"/>
      <c r="CL167" s="109"/>
      <c r="CM167" s="109"/>
      <c r="CN167" s="109"/>
      <c r="CO167" s="109"/>
      <c r="CQ167" s="1"/>
      <c r="CR167" s="1"/>
      <c r="DA167" s="1"/>
      <c r="DH167" s="1"/>
      <c r="DN167" s="1"/>
      <c r="DO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B167" s="1"/>
      <c r="FC167" s="1"/>
      <c r="FD167" s="1"/>
      <c r="GD167" s="1"/>
    </row>
    <row r="168" spans="3:186" ht="15.75" customHeight="1">
      <c r="O168" s="813">
        <v>14</v>
      </c>
      <c r="P168" s="665" t="s">
        <v>56</v>
      </c>
      <c r="Q168" s="463" t="s">
        <v>182</v>
      </c>
      <c r="R168" s="464"/>
      <c r="S168" s="465"/>
      <c r="T168" s="34"/>
      <c r="U168" s="5">
        <v>29</v>
      </c>
      <c r="V168" s="665" t="s">
        <v>56</v>
      </c>
      <c r="W168" s="463" t="s">
        <v>287</v>
      </c>
      <c r="X168" s="464"/>
      <c r="Y168" s="465"/>
      <c r="CJ168" s="108"/>
      <c r="CK168" s="109"/>
      <c r="CQ168" s="1"/>
      <c r="CR168" s="1"/>
      <c r="DA168" s="1"/>
      <c r="DH168" s="1"/>
      <c r="DN168" s="1"/>
      <c r="DO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B168" s="1"/>
      <c r="FC168" s="1"/>
      <c r="FD168" s="1"/>
      <c r="GD168" s="1"/>
    </row>
    <row r="169" spans="3:186" ht="15.75" customHeight="1">
      <c r="O169" s="34"/>
      <c r="P169" s="666"/>
      <c r="Q169" s="466"/>
      <c r="R169" s="467"/>
      <c r="S169" s="468"/>
      <c r="V169" s="666"/>
      <c r="W169" s="466"/>
      <c r="X169" s="467"/>
      <c r="Y169" s="468"/>
      <c r="CJ169" s="108"/>
      <c r="CK169" s="109"/>
      <c r="CQ169" s="1"/>
      <c r="CR169" s="1"/>
      <c r="DA169" s="1"/>
      <c r="DH169" s="1"/>
      <c r="DN169" s="1"/>
      <c r="DO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B169" s="1"/>
      <c r="FC169" s="1"/>
      <c r="FD169" s="1"/>
      <c r="GD169" s="1"/>
    </row>
    <row r="170" spans="3:186" ht="39" customHeight="1">
      <c r="O170" s="34"/>
      <c r="P170" s="666"/>
      <c r="Q170" s="469"/>
      <c r="R170" s="470"/>
      <c r="S170" s="471"/>
      <c r="V170" s="666"/>
      <c r="W170" s="469"/>
      <c r="X170" s="470"/>
      <c r="Y170" s="471"/>
      <c r="CJ170" s="108"/>
      <c r="CK170" s="109"/>
      <c r="CQ170" s="1"/>
      <c r="CR170" s="1"/>
      <c r="DA170" s="1"/>
      <c r="DH170" s="1"/>
      <c r="DN170" s="1"/>
      <c r="DO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B170" s="1"/>
      <c r="FC170" s="1"/>
      <c r="FD170" s="1"/>
      <c r="GD170" s="1"/>
    </row>
    <row r="171" spans="3:186" ht="15.75" customHeight="1">
      <c r="O171" s="34"/>
      <c r="P171" s="666"/>
      <c r="V171" s="666"/>
      <c r="CJ171" s="108"/>
      <c r="CK171" s="109"/>
      <c r="CQ171" s="1"/>
      <c r="CR171" s="1"/>
      <c r="DA171" s="1"/>
      <c r="DH171" s="1"/>
      <c r="DN171" s="1"/>
      <c r="DO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B171" s="1"/>
      <c r="FC171" s="1"/>
      <c r="FD171" s="1"/>
      <c r="GD171" s="1"/>
    </row>
    <row r="172" spans="3:186" ht="15.75" customHeight="1">
      <c r="O172" s="74"/>
      <c r="P172" s="666"/>
      <c r="Q172" s="472" t="s">
        <v>251</v>
      </c>
      <c r="R172" s="464"/>
      <c r="S172" s="465"/>
      <c r="V172" s="666"/>
      <c r="W172" s="472" t="s">
        <v>289</v>
      </c>
      <c r="X172" s="464"/>
      <c r="Y172" s="465"/>
      <c r="CJ172" s="1"/>
      <c r="CQ172" s="1"/>
      <c r="CR172" s="1"/>
      <c r="DA172" s="1"/>
      <c r="DH172" s="1"/>
      <c r="DN172" s="1"/>
      <c r="DO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B172" s="1"/>
      <c r="FC172" s="1"/>
      <c r="FD172" s="1"/>
      <c r="GD172" s="1"/>
    </row>
    <row r="173" spans="3:186" ht="15.75" customHeight="1">
      <c r="O173" s="33"/>
      <c r="P173" s="666"/>
      <c r="Q173" s="473"/>
      <c r="R173" s="467"/>
      <c r="S173" s="468"/>
      <c r="V173" s="666"/>
      <c r="W173" s="473"/>
      <c r="X173" s="467"/>
      <c r="Y173" s="468"/>
      <c r="CJ173" s="1"/>
      <c r="CQ173" s="1"/>
      <c r="CR173" s="1"/>
      <c r="DA173" s="1"/>
      <c r="DH173" s="1"/>
      <c r="DN173" s="1"/>
      <c r="DO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B173" s="1"/>
      <c r="FC173" s="1"/>
      <c r="FD173" s="1"/>
      <c r="GD173" s="1"/>
    </row>
    <row r="174" spans="3:186" ht="34.5" customHeight="1">
      <c r="O174" s="34"/>
      <c r="P174" s="667"/>
      <c r="Q174" s="474"/>
      <c r="R174" s="470"/>
      <c r="S174" s="471"/>
      <c r="V174" s="667"/>
      <c r="W174" s="474"/>
      <c r="X174" s="470"/>
      <c r="Y174" s="471"/>
      <c r="CJ174" s="1"/>
      <c r="CQ174" s="1"/>
      <c r="CR174" s="1"/>
      <c r="DA174" s="1"/>
      <c r="DH174" s="1"/>
      <c r="DN174" s="1"/>
      <c r="DO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B174" s="1"/>
      <c r="FC174" s="1"/>
      <c r="FD174" s="1"/>
      <c r="GD174" s="1"/>
    </row>
    <row r="175" spans="3:186" ht="15.75" customHeight="1">
      <c r="O175" s="34"/>
      <c r="Q175" s="4"/>
      <c r="R175" s="81"/>
      <c r="S175" s="4"/>
      <c r="CJ175" s="1"/>
      <c r="CQ175" s="1"/>
      <c r="CR175" s="1"/>
      <c r="DA175" s="1"/>
      <c r="DH175" s="1"/>
      <c r="DN175" s="1"/>
      <c r="DO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B175" s="1"/>
      <c r="FC175" s="1"/>
      <c r="FD175" s="1"/>
      <c r="GD175" s="1"/>
    </row>
    <row r="176" spans="3:186" ht="15.75" customHeight="1">
      <c r="O176" s="34">
        <v>15</v>
      </c>
      <c r="P176" s="668" t="s">
        <v>56</v>
      </c>
      <c r="Q176" s="463" t="s">
        <v>61</v>
      </c>
      <c r="R176" s="464"/>
      <c r="S176" s="465"/>
      <c r="T176" s="675"/>
      <c r="U176" s="571"/>
      <c r="V176" s="668" t="s">
        <v>56</v>
      </c>
      <c r="W176" s="463" t="s">
        <v>238</v>
      </c>
      <c r="X176" s="464"/>
      <c r="Y176" s="465"/>
      <c r="CJ176" s="1"/>
      <c r="CQ176" s="1"/>
      <c r="CR176" s="1"/>
      <c r="DA176" s="1"/>
      <c r="DH176" s="1"/>
      <c r="DN176" s="1"/>
      <c r="DO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B176" s="1"/>
      <c r="FC176" s="1"/>
      <c r="FD176" s="1"/>
      <c r="GD176" s="1"/>
    </row>
    <row r="177" spans="15:186" ht="15.75" customHeight="1">
      <c r="O177" s="34"/>
      <c r="P177" s="669"/>
      <c r="Q177" s="466"/>
      <c r="R177" s="467"/>
      <c r="S177" s="468"/>
      <c r="V177" s="669"/>
      <c r="W177" s="466"/>
      <c r="X177" s="467"/>
      <c r="Y177" s="468"/>
      <c r="CJ177" s="1"/>
      <c r="CQ177" s="1"/>
      <c r="CR177" s="1"/>
      <c r="DA177" s="1"/>
      <c r="DH177" s="1"/>
      <c r="DN177" s="1"/>
      <c r="DO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B177" s="1"/>
      <c r="FC177" s="1"/>
      <c r="FD177" s="1"/>
      <c r="GD177" s="1"/>
    </row>
    <row r="178" spans="15:186" ht="15.75" customHeight="1">
      <c r="O178" s="34"/>
      <c r="P178" s="669"/>
      <c r="Q178" s="469"/>
      <c r="R178" s="470"/>
      <c r="S178" s="471"/>
      <c r="V178" s="669"/>
      <c r="W178" s="469"/>
      <c r="X178" s="470"/>
      <c r="Y178" s="471"/>
      <c r="CJ178" s="1"/>
      <c r="CQ178" s="1"/>
      <c r="CR178" s="1"/>
      <c r="DA178" s="1"/>
      <c r="DH178" s="1"/>
      <c r="DN178" s="1"/>
      <c r="DO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B178" s="1"/>
      <c r="FC178" s="1"/>
      <c r="FD178" s="1"/>
      <c r="GD178" s="1"/>
    </row>
    <row r="179" spans="15:186" ht="15.75" customHeight="1">
      <c r="O179" s="34"/>
      <c r="P179" s="669"/>
      <c r="V179" s="669"/>
      <c r="CJ179" s="1"/>
      <c r="CQ179" s="1"/>
      <c r="CR179" s="1"/>
      <c r="DA179" s="1"/>
      <c r="DH179" s="1"/>
      <c r="DN179" s="1"/>
      <c r="DO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B179" s="1"/>
      <c r="FC179" s="1"/>
      <c r="FD179" s="1"/>
      <c r="GD179" s="1"/>
    </row>
    <row r="180" spans="15:186" ht="15.75" customHeight="1">
      <c r="O180" s="74"/>
      <c r="P180" s="669"/>
      <c r="Q180" s="472" t="s">
        <v>87</v>
      </c>
      <c r="R180" s="464"/>
      <c r="S180" s="465"/>
      <c r="V180" s="669"/>
      <c r="W180" s="472" t="s">
        <v>247</v>
      </c>
      <c r="X180" s="464"/>
      <c r="Y180" s="465"/>
      <c r="CJ180" s="1"/>
      <c r="CQ180" s="1"/>
      <c r="CR180" s="1"/>
      <c r="DA180" s="1"/>
      <c r="DH180" s="1"/>
      <c r="DN180" s="1"/>
      <c r="DO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B180" s="1"/>
      <c r="FC180" s="1"/>
      <c r="FD180" s="1"/>
      <c r="GD180" s="1"/>
    </row>
    <row r="181" spans="15:186" ht="15.75" customHeight="1">
      <c r="P181" s="669"/>
      <c r="Q181" s="473"/>
      <c r="R181" s="467"/>
      <c r="S181" s="468"/>
      <c r="V181" s="669"/>
      <c r="W181" s="473"/>
      <c r="X181" s="467"/>
      <c r="Y181" s="468"/>
      <c r="CJ181" s="1"/>
      <c r="CQ181" s="1"/>
      <c r="CR181" s="1"/>
      <c r="DA181" s="1"/>
      <c r="DH181" s="1"/>
      <c r="DN181" s="1"/>
      <c r="DO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B181" s="1"/>
      <c r="FC181" s="1"/>
      <c r="FD181" s="1"/>
      <c r="GD181" s="1"/>
    </row>
    <row r="182" spans="15:186" ht="15.75" customHeight="1">
      <c r="P182" s="670"/>
      <c r="Q182" s="474"/>
      <c r="R182" s="470"/>
      <c r="S182" s="471"/>
      <c r="V182" s="670"/>
      <c r="W182" s="474"/>
      <c r="X182" s="470"/>
      <c r="Y182" s="471"/>
      <c r="CJ182" s="1"/>
      <c r="CQ182" s="1"/>
      <c r="CR182" s="1"/>
      <c r="DA182" s="1"/>
      <c r="DH182" s="1"/>
      <c r="DN182" s="1"/>
      <c r="DO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B182" s="1"/>
      <c r="FC182" s="1"/>
      <c r="FD182" s="1"/>
      <c r="GD182" s="1"/>
    </row>
    <row r="183" spans="15:186" ht="15.75" customHeight="1">
      <c r="Q183" s="4"/>
      <c r="R183" s="54"/>
      <c r="S183" s="4"/>
      <c r="CJ183" s="1"/>
      <c r="CQ183" s="1"/>
      <c r="CR183" s="1"/>
      <c r="DA183" s="1"/>
      <c r="DH183" s="1"/>
      <c r="DN183" s="1"/>
      <c r="DO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B183" s="1"/>
      <c r="FC183" s="1"/>
      <c r="FD183" s="1"/>
      <c r="GD183" s="1"/>
    </row>
    <row r="184" spans="15:186" ht="15.75" customHeight="1">
      <c r="P184" s="674"/>
      <c r="Q184" s="570"/>
      <c r="R184" s="571"/>
      <c r="S184" s="571"/>
      <c r="T184" s="597"/>
      <c r="U184" s="571"/>
      <c r="CJ184" s="1"/>
      <c r="CQ184" s="1"/>
      <c r="CR184" s="1"/>
      <c r="DA184" s="1"/>
      <c r="DH184" s="1"/>
      <c r="DN184" s="1"/>
      <c r="DO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B184" s="1"/>
      <c r="FC184" s="1"/>
      <c r="FD184" s="1"/>
      <c r="GD184" s="1"/>
    </row>
    <row r="185" spans="15:186" ht="15.75" customHeight="1">
      <c r="P185" s="571"/>
      <c r="Q185" s="571"/>
      <c r="R185" s="571"/>
      <c r="S185" s="571"/>
      <c r="CJ185" s="1"/>
      <c r="CQ185" s="1"/>
      <c r="CR185" s="1"/>
      <c r="DA185" s="1"/>
      <c r="DH185" s="1"/>
      <c r="DN185" s="1"/>
      <c r="DO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B185" s="1"/>
      <c r="FC185" s="1"/>
      <c r="FD185" s="1"/>
      <c r="GD185" s="1"/>
    </row>
    <row r="186" spans="15:186" ht="15.75" customHeight="1">
      <c r="P186" s="571"/>
      <c r="Q186" s="571"/>
      <c r="R186" s="571"/>
      <c r="S186" s="571"/>
      <c r="CJ186" s="1"/>
      <c r="CQ186" s="1"/>
      <c r="CR186" s="1"/>
      <c r="DA186" s="1"/>
      <c r="DH186" s="1"/>
      <c r="DN186" s="1"/>
      <c r="DO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B186" s="1"/>
      <c r="FC186" s="1"/>
      <c r="FD186" s="1"/>
      <c r="GD186" s="1"/>
    </row>
    <row r="187" spans="15:186" ht="15.75" customHeight="1">
      <c r="P187" s="571"/>
      <c r="Q187" s="4"/>
      <c r="R187" s="4"/>
      <c r="S187" s="4"/>
      <c r="CJ187" s="1"/>
      <c r="CQ187" s="1"/>
      <c r="CR187" s="1"/>
      <c r="DA187" s="1"/>
      <c r="DH187" s="1"/>
      <c r="DN187" s="1"/>
      <c r="DO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B187" s="1"/>
      <c r="FC187" s="1"/>
      <c r="FD187" s="1"/>
      <c r="GD187" s="1"/>
    </row>
    <row r="188" spans="15:186" ht="15.75" customHeight="1">
      <c r="P188" s="571"/>
      <c r="Q188" s="570"/>
      <c r="R188" s="571"/>
      <c r="S188" s="571"/>
      <c r="CJ188" s="1"/>
      <c r="CQ188" s="1"/>
      <c r="CR188" s="1"/>
      <c r="DA188" s="1"/>
      <c r="DH188" s="1"/>
      <c r="DN188" s="1"/>
      <c r="DO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B188" s="1"/>
      <c r="FC188" s="1"/>
      <c r="FD188" s="1"/>
      <c r="GD188" s="1"/>
    </row>
    <row r="189" spans="15:186" ht="15.75" customHeight="1">
      <c r="P189" s="571"/>
      <c r="Q189" s="571"/>
      <c r="R189" s="571"/>
      <c r="S189" s="571"/>
      <c r="CJ189" s="1"/>
      <c r="CQ189" s="1"/>
      <c r="CR189" s="1"/>
      <c r="DA189" s="1"/>
      <c r="DH189" s="1"/>
      <c r="DN189" s="1"/>
      <c r="DO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B189" s="1"/>
      <c r="FC189" s="1"/>
      <c r="FD189" s="1"/>
      <c r="GD189" s="1"/>
    </row>
    <row r="190" spans="15:186" ht="15.75" customHeight="1">
      <c r="P190" s="571"/>
      <c r="Q190" s="571"/>
      <c r="R190" s="571"/>
      <c r="S190" s="571"/>
      <c r="CJ190" s="1"/>
      <c r="CQ190" s="1"/>
      <c r="CR190" s="1"/>
      <c r="DA190" s="1"/>
      <c r="DH190" s="1"/>
      <c r="DN190" s="1"/>
      <c r="DO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B190" s="1"/>
      <c r="FC190" s="1"/>
      <c r="FD190" s="1"/>
      <c r="GD190" s="1"/>
    </row>
  </sheetData>
  <mergeCells count="680">
    <mergeCell ref="CT84:CT90"/>
    <mergeCell ref="CU84:CW86"/>
    <mergeCell ref="CT92:CT98"/>
    <mergeCell ref="CT100:CT106"/>
    <mergeCell ref="CT108:CT114"/>
    <mergeCell ref="CT116:CT122"/>
    <mergeCell ref="CU120:CW122"/>
    <mergeCell ref="EW128:EW134"/>
    <mergeCell ref="EX128:FA130"/>
    <mergeCell ref="EX131:FA131"/>
    <mergeCell ref="EX132:FA134"/>
    <mergeCell ref="EW120:EW126"/>
    <mergeCell ref="EX120:FA122"/>
    <mergeCell ref="EX124:FA126"/>
    <mergeCell ref="CU116:CW118"/>
    <mergeCell ref="DK120:DM122"/>
    <mergeCell ref="CU104:CW106"/>
    <mergeCell ref="DJ104:DJ110"/>
    <mergeCell ref="DK104:DM106"/>
    <mergeCell ref="DK108:DM110"/>
    <mergeCell ref="DK124:DM126"/>
    <mergeCell ref="EW104:EW110"/>
    <mergeCell ref="EW112:EW118"/>
    <mergeCell ref="CM100:CO102"/>
    <mergeCell ref="GK10:GK15"/>
    <mergeCell ref="GL10:GO12"/>
    <mergeCell ref="GL14:GO17"/>
    <mergeCell ref="EN1:EQ2"/>
    <mergeCell ref="EW96:EW102"/>
    <mergeCell ref="DD58:DF61"/>
    <mergeCell ref="DC64:DC70"/>
    <mergeCell ref="DD64:DF66"/>
    <mergeCell ref="DJ64:DJ70"/>
    <mergeCell ref="CM72:CO74"/>
    <mergeCell ref="CM76:CO78"/>
    <mergeCell ref="CT64:CT70"/>
    <mergeCell ref="CT72:CT82"/>
    <mergeCell ref="FG68:FI70"/>
    <mergeCell ref="FM68:FO70"/>
    <mergeCell ref="FF64:FF70"/>
    <mergeCell ref="FG64:FI66"/>
    <mergeCell ref="FL64:FL70"/>
    <mergeCell ref="FR64:FR70"/>
    <mergeCell ref="GL64:GL70"/>
    <mergeCell ref="GM64:GO66"/>
    <mergeCell ref="FR72:FR78"/>
    <mergeCell ref="DK76:DM78"/>
    <mergeCell ref="W88:Y90"/>
    <mergeCell ref="AD88:AF90"/>
    <mergeCell ref="AJ88:AL90"/>
    <mergeCell ref="AQ88:AS90"/>
    <mergeCell ref="AC104:AC110"/>
    <mergeCell ref="AI104:AI110"/>
    <mergeCell ref="AP104:AP110"/>
    <mergeCell ref="AV104:AV110"/>
    <mergeCell ref="BK100:BM102"/>
    <mergeCell ref="AW100:AY102"/>
    <mergeCell ref="BJ96:BJ102"/>
    <mergeCell ref="BK96:BM98"/>
    <mergeCell ref="AQ96:AS98"/>
    <mergeCell ref="AQ100:AS102"/>
    <mergeCell ref="AQ104:AS106"/>
    <mergeCell ref="AW88:AY90"/>
    <mergeCell ref="AW108:AY110"/>
    <mergeCell ref="G58:I61"/>
    <mergeCell ref="DD68:DF70"/>
    <mergeCell ref="AJ92:AL94"/>
    <mergeCell ref="AQ92:AS94"/>
    <mergeCell ref="BD88:BF90"/>
    <mergeCell ref="BD92:BF94"/>
    <mergeCell ref="AC88:AC94"/>
    <mergeCell ref="AI88:AI94"/>
    <mergeCell ref="AP88:AP94"/>
    <mergeCell ref="AV88:AV94"/>
    <mergeCell ref="BC88:BC94"/>
    <mergeCell ref="BJ88:BJ94"/>
    <mergeCell ref="AW92:AY94"/>
    <mergeCell ref="J68:L70"/>
    <mergeCell ref="Q68:S70"/>
    <mergeCell ref="J72:L74"/>
    <mergeCell ref="P72:P78"/>
    <mergeCell ref="Q72:S74"/>
    <mergeCell ref="V72:V78"/>
    <mergeCell ref="BC53:BC59"/>
    <mergeCell ref="BD53:BF56"/>
    <mergeCell ref="W92:Y94"/>
    <mergeCell ref="AD92:AF94"/>
    <mergeCell ref="BK88:BM90"/>
    <mergeCell ref="F53:F59"/>
    <mergeCell ref="G53:I56"/>
    <mergeCell ref="S53:S59"/>
    <mergeCell ref="AF53:AF59"/>
    <mergeCell ref="D64:F66"/>
    <mergeCell ref="BR64:BT66"/>
    <mergeCell ref="BD64:BF66"/>
    <mergeCell ref="CL64:CL70"/>
    <mergeCell ref="AD72:AF74"/>
    <mergeCell ref="AI72:AI78"/>
    <mergeCell ref="AD76:AF78"/>
    <mergeCell ref="D68:F70"/>
    <mergeCell ref="Q64:S66"/>
    <mergeCell ref="V64:V70"/>
    <mergeCell ref="BJ64:BJ70"/>
    <mergeCell ref="AW68:AY70"/>
    <mergeCell ref="BR68:BT70"/>
    <mergeCell ref="CF64:CH66"/>
    <mergeCell ref="CF68:CH70"/>
    <mergeCell ref="BK64:BM66"/>
    <mergeCell ref="BQ64:BQ70"/>
    <mergeCell ref="BX64:BX70"/>
    <mergeCell ref="BY64:CA66"/>
    <mergeCell ref="AT53:AV56"/>
    <mergeCell ref="CL96:CL102"/>
    <mergeCell ref="CM96:CO98"/>
    <mergeCell ref="CU112:CW114"/>
    <mergeCell ref="CE64:CE70"/>
    <mergeCell ref="BK68:BM70"/>
    <mergeCell ref="BY68:CA70"/>
    <mergeCell ref="CE72:CE78"/>
    <mergeCell ref="CF72:CH74"/>
    <mergeCell ref="CL72:CL78"/>
    <mergeCell ref="CF76:CH78"/>
    <mergeCell ref="CM108:CO110"/>
    <mergeCell ref="CU108:CW110"/>
    <mergeCell ref="CL88:CL94"/>
    <mergeCell ref="CU88:CW90"/>
    <mergeCell ref="BK92:BM94"/>
    <mergeCell ref="CU92:CW94"/>
    <mergeCell ref="CM88:CO90"/>
    <mergeCell ref="CM92:CO94"/>
    <mergeCell ref="CU96:CW98"/>
    <mergeCell ref="CL104:CL110"/>
    <mergeCell ref="CM104:CO106"/>
    <mergeCell ref="BK72:BM74"/>
    <mergeCell ref="BK76:BM78"/>
    <mergeCell ref="BX72:BX78"/>
    <mergeCell ref="BC120:BC126"/>
    <mergeCell ref="BD120:BF122"/>
    <mergeCell ref="BJ120:BJ126"/>
    <mergeCell ref="BK120:BM122"/>
    <mergeCell ref="BD124:BF126"/>
    <mergeCell ref="BK124:BM126"/>
    <mergeCell ref="BD68:BF70"/>
    <mergeCell ref="BK112:BM114"/>
    <mergeCell ref="BK116:BM118"/>
    <mergeCell ref="BY72:CA74"/>
    <mergeCell ref="BY76:CA78"/>
    <mergeCell ref="BC64:BC70"/>
    <mergeCell ref="BC112:BC118"/>
    <mergeCell ref="BD112:BF114"/>
    <mergeCell ref="BJ112:BJ118"/>
    <mergeCell ref="BD116:BF118"/>
    <mergeCell ref="BK104:BM106"/>
    <mergeCell ref="BK108:BM110"/>
    <mergeCell ref="BC104:BC110"/>
    <mergeCell ref="BD104:BF106"/>
    <mergeCell ref="BJ104:BJ110"/>
    <mergeCell ref="BD108:BF110"/>
    <mergeCell ref="BD96:BF98"/>
    <mergeCell ref="BD100:BF102"/>
    <mergeCell ref="BC96:BC102"/>
    <mergeCell ref="BQ72:BQ78"/>
    <mergeCell ref="BR72:BT74"/>
    <mergeCell ref="BR76:BT78"/>
    <mergeCell ref="BC72:BC78"/>
    <mergeCell ref="BD72:BF74"/>
    <mergeCell ref="BD76:BF78"/>
    <mergeCell ref="BJ72:BJ78"/>
    <mergeCell ref="CU64:CW66"/>
    <mergeCell ref="CU68:CW70"/>
    <mergeCell ref="DK64:DM66"/>
    <mergeCell ref="CU76:CW82"/>
    <mergeCell ref="CU72:CW74"/>
    <mergeCell ref="DJ72:DJ78"/>
    <mergeCell ref="DK72:DM74"/>
    <mergeCell ref="CU100:CW102"/>
    <mergeCell ref="DJ112:DJ118"/>
    <mergeCell ref="DK116:DM118"/>
    <mergeCell ref="DK112:DM114"/>
    <mergeCell ref="DK68:DM70"/>
    <mergeCell ref="DJ88:DJ94"/>
    <mergeCell ref="DK88:DM90"/>
    <mergeCell ref="DK92:DM94"/>
    <mergeCell ref="DJ80:DJ86"/>
    <mergeCell ref="DK80:DM82"/>
    <mergeCell ref="DK84:DM86"/>
    <mergeCell ref="W128:Y130"/>
    <mergeCell ref="J132:L134"/>
    <mergeCell ref="W132:Y134"/>
    <mergeCell ref="C136:C142"/>
    <mergeCell ref="C144:C150"/>
    <mergeCell ref="I136:I142"/>
    <mergeCell ref="I144:I150"/>
    <mergeCell ref="P136:P142"/>
    <mergeCell ref="P144:P150"/>
    <mergeCell ref="V136:V142"/>
    <mergeCell ref="V144:V150"/>
    <mergeCell ref="W148:Y150"/>
    <mergeCell ref="W136:Y138"/>
    <mergeCell ref="Q140:S142"/>
    <mergeCell ref="W140:Y142"/>
    <mergeCell ref="W144:Y146"/>
    <mergeCell ref="Q144:S146"/>
    <mergeCell ref="Q148:S150"/>
    <mergeCell ref="D104:F106"/>
    <mergeCell ref="C112:C118"/>
    <mergeCell ref="D112:F114"/>
    <mergeCell ref="D116:F118"/>
    <mergeCell ref="D120:F122"/>
    <mergeCell ref="D124:F126"/>
    <mergeCell ref="D128:F130"/>
    <mergeCell ref="C120:C126"/>
    <mergeCell ref="I128:I134"/>
    <mergeCell ref="C104:C110"/>
    <mergeCell ref="D108:F110"/>
    <mergeCell ref="I112:I118"/>
    <mergeCell ref="I120:I126"/>
    <mergeCell ref="I104:I110"/>
    <mergeCell ref="Q176:S178"/>
    <mergeCell ref="Q180:S182"/>
    <mergeCell ref="Q184:S186"/>
    <mergeCell ref="T184:U184"/>
    <mergeCell ref="Q188:S190"/>
    <mergeCell ref="Q164:S166"/>
    <mergeCell ref="Q168:S170"/>
    <mergeCell ref="V168:V174"/>
    <mergeCell ref="W168:Y170"/>
    <mergeCell ref="Q172:S174"/>
    <mergeCell ref="W172:Y174"/>
    <mergeCell ref="T176:U176"/>
    <mergeCell ref="V176:V182"/>
    <mergeCell ref="W176:Y178"/>
    <mergeCell ref="W180:Y182"/>
    <mergeCell ref="Q152:S154"/>
    <mergeCell ref="Q160:S162"/>
    <mergeCell ref="V160:V166"/>
    <mergeCell ref="W160:Y162"/>
    <mergeCell ref="W164:Y166"/>
    <mergeCell ref="Q156:S158"/>
    <mergeCell ref="V152:V158"/>
    <mergeCell ref="W152:Y154"/>
    <mergeCell ref="W156:Y158"/>
    <mergeCell ref="J152:L154"/>
    <mergeCell ref="P152:P158"/>
    <mergeCell ref="J156:L158"/>
    <mergeCell ref="P160:P166"/>
    <mergeCell ref="P168:P174"/>
    <mergeCell ref="P176:P182"/>
    <mergeCell ref="P184:P190"/>
    <mergeCell ref="C128:C134"/>
    <mergeCell ref="D132:F134"/>
    <mergeCell ref="D136:F138"/>
    <mergeCell ref="J136:L138"/>
    <mergeCell ref="D140:F142"/>
    <mergeCell ref="J140:L142"/>
    <mergeCell ref="J144:L146"/>
    <mergeCell ref="D160:F162"/>
    <mergeCell ref="D164:F166"/>
    <mergeCell ref="D144:F146"/>
    <mergeCell ref="D148:F150"/>
    <mergeCell ref="C152:C158"/>
    <mergeCell ref="D152:F154"/>
    <mergeCell ref="I152:I158"/>
    <mergeCell ref="D156:F158"/>
    <mergeCell ref="C160:C166"/>
    <mergeCell ref="J128:L130"/>
    <mergeCell ref="J120:L122"/>
    <mergeCell ref="P120:P126"/>
    <mergeCell ref="Q120:S122"/>
    <mergeCell ref="V120:V126"/>
    <mergeCell ref="J124:L126"/>
    <mergeCell ref="Q124:S126"/>
    <mergeCell ref="J148:L150"/>
    <mergeCell ref="Q128:S130"/>
    <mergeCell ref="Q132:S134"/>
    <mergeCell ref="Q136:S138"/>
    <mergeCell ref="P128:P134"/>
    <mergeCell ref="V128:V134"/>
    <mergeCell ref="W120:Y122"/>
    <mergeCell ref="W124:Y126"/>
    <mergeCell ref="AJ96:AL98"/>
    <mergeCell ref="AJ100:AL102"/>
    <mergeCell ref="AJ104:AL106"/>
    <mergeCell ref="Q104:S106"/>
    <mergeCell ref="W104:Y106"/>
    <mergeCell ref="AD104:AF106"/>
    <mergeCell ref="AW104:AY106"/>
    <mergeCell ref="Q96:S98"/>
    <mergeCell ref="V96:V102"/>
    <mergeCell ref="AC96:AC102"/>
    <mergeCell ref="AD96:AF98"/>
    <mergeCell ref="AI96:AI102"/>
    <mergeCell ref="Q100:S102"/>
    <mergeCell ref="AD100:AF102"/>
    <mergeCell ref="AP96:AP102"/>
    <mergeCell ref="AV96:AV102"/>
    <mergeCell ref="AW96:AY98"/>
    <mergeCell ref="Q108:S110"/>
    <mergeCell ref="W108:Y110"/>
    <mergeCell ref="AD108:AF110"/>
    <mergeCell ref="AJ108:AL110"/>
    <mergeCell ref="AQ108:AS110"/>
    <mergeCell ref="J112:L114"/>
    <mergeCell ref="P112:P118"/>
    <mergeCell ref="Q112:S114"/>
    <mergeCell ref="V112:V118"/>
    <mergeCell ref="J116:L118"/>
    <mergeCell ref="Q116:S118"/>
    <mergeCell ref="W96:Y98"/>
    <mergeCell ref="W100:Y102"/>
    <mergeCell ref="W112:Y114"/>
    <mergeCell ref="W116:Y118"/>
    <mergeCell ref="P96:P102"/>
    <mergeCell ref="P104:P110"/>
    <mergeCell ref="J108:L110"/>
    <mergeCell ref="J104:L106"/>
    <mergeCell ref="V104:V110"/>
    <mergeCell ref="C88:C94"/>
    <mergeCell ref="D88:F90"/>
    <mergeCell ref="I88:I94"/>
    <mergeCell ref="P88:P94"/>
    <mergeCell ref="V88:V94"/>
    <mergeCell ref="D92:F94"/>
    <mergeCell ref="Q92:S94"/>
    <mergeCell ref="J96:L98"/>
    <mergeCell ref="J100:L102"/>
    <mergeCell ref="D100:F102"/>
    <mergeCell ref="J88:L90"/>
    <mergeCell ref="J92:L94"/>
    <mergeCell ref="C96:C102"/>
    <mergeCell ref="D96:F98"/>
    <mergeCell ref="I96:I102"/>
    <mergeCell ref="Q88:S90"/>
    <mergeCell ref="AV80:AV86"/>
    <mergeCell ref="AW80:AY82"/>
    <mergeCell ref="AJ84:AL86"/>
    <mergeCell ref="AW84:AY86"/>
    <mergeCell ref="W84:Y86"/>
    <mergeCell ref="AD80:AF82"/>
    <mergeCell ref="AD84:AF86"/>
    <mergeCell ref="AQ80:AS82"/>
    <mergeCell ref="AQ84:AS86"/>
    <mergeCell ref="AC80:AC86"/>
    <mergeCell ref="AI80:AI86"/>
    <mergeCell ref="AJ80:AL82"/>
    <mergeCell ref="AP80:AP86"/>
    <mergeCell ref="V80:V86"/>
    <mergeCell ref="W80:Y82"/>
    <mergeCell ref="AQ64:AS66"/>
    <mergeCell ref="AQ68:AS70"/>
    <mergeCell ref="AJ72:AL74"/>
    <mergeCell ref="AJ76:AL78"/>
    <mergeCell ref="AW72:AY74"/>
    <mergeCell ref="AW76:AY78"/>
    <mergeCell ref="AJ64:AL66"/>
    <mergeCell ref="AP64:AP70"/>
    <mergeCell ref="AJ68:AL70"/>
    <mergeCell ref="AP72:AP78"/>
    <mergeCell ref="AQ72:AS74"/>
    <mergeCell ref="AV72:AV78"/>
    <mergeCell ref="AQ76:AS78"/>
    <mergeCell ref="W64:Y66"/>
    <mergeCell ref="AC64:AC70"/>
    <mergeCell ref="W68:Y70"/>
    <mergeCell ref="W72:Y74"/>
    <mergeCell ref="AC72:AC78"/>
    <mergeCell ref="W76:Y78"/>
    <mergeCell ref="AD64:AF66"/>
    <mergeCell ref="AI64:AI70"/>
    <mergeCell ref="AD68:AF70"/>
    <mergeCell ref="GY72:HA74"/>
    <mergeCell ref="FS72:FU74"/>
    <mergeCell ref="FS76:FU78"/>
    <mergeCell ref="FZ72:GB74"/>
    <mergeCell ref="FZ76:GB78"/>
    <mergeCell ref="FZ80:GB82"/>
    <mergeCell ref="GG80:GI82"/>
    <mergeCell ref="GM72:GO74"/>
    <mergeCell ref="GM76:GO78"/>
    <mergeCell ref="GM80:GO82"/>
    <mergeCell ref="GL80:GL86"/>
    <mergeCell ref="FY72:FY78"/>
    <mergeCell ref="FS80:FU82"/>
    <mergeCell ref="GR72:GR78"/>
    <mergeCell ref="GG76:GI78"/>
    <mergeCell ref="C72:C78"/>
    <mergeCell ref="D72:F74"/>
    <mergeCell ref="D76:F78"/>
    <mergeCell ref="C80:C86"/>
    <mergeCell ref="D80:F82"/>
    <mergeCell ref="D84:F86"/>
    <mergeCell ref="Q80:S82"/>
    <mergeCell ref="Q84:S86"/>
    <mergeCell ref="I72:I78"/>
    <mergeCell ref="I80:I86"/>
    <mergeCell ref="J80:L82"/>
    <mergeCell ref="P80:P86"/>
    <mergeCell ref="Q76:S78"/>
    <mergeCell ref="J76:L78"/>
    <mergeCell ref="J84:L86"/>
    <mergeCell ref="GR64:GR70"/>
    <mergeCell ref="FZ68:GB70"/>
    <mergeCell ref="GM68:GO70"/>
    <mergeCell ref="HD64:HD70"/>
    <mergeCell ref="HE64:HG66"/>
    <mergeCell ref="GS68:GU70"/>
    <mergeCell ref="GY68:HA70"/>
    <mergeCell ref="HE68:HG70"/>
    <mergeCell ref="GS64:GU66"/>
    <mergeCell ref="GX64:GX70"/>
    <mergeCell ref="GY64:HA66"/>
    <mergeCell ref="HD88:HD94"/>
    <mergeCell ref="C64:C70"/>
    <mergeCell ref="I64:I70"/>
    <mergeCell ref="J64:L66"/>
    <mergeCell ref="P64:P70"/>
    <mergeCell ref="CM64:CO66"/>
    <mergeCell ref="CM68:CO70"/>
    <mergeCell ref="EG68:EJ70"/>
    <mergeCell ref="EX68:FA70"/>
    <mergeCell ref="GG64:GI66"/>
    <mergeCell ref="GG68:GI70"/>
    <mergeCell ref="FY64:FY70"/>
    <mergeCell ref="FZ64:GB66"/>
    <mergeCell ref="DQ64:DQ70"/>
    <mergeCell ref="DW64:DW70"/>
    <mergeCell ref="GF64:GF70"/>
    <mergeCell ref="DX64:DZ66"/>
    <mergeCell ref="FM64:FO66"/>
    <mergeCell ref="FS64:FU66"/>
    <mergeCell ref="FS68:FU70"/>
    <mergeCell ref="AV64:AV70"/>
    <mergeCell ref="AW64:AY66"/>
    <mergeCell ref="DR68:DT70"/>
    <mergeCell ref="EP64:EP70"/>
    <mergeCell ref="DQ72:DQ78"/>
    <mergeCell ref="DR72:DT74"/>
    <mergeCell ref="GR96:GR102"/>
    <mergeCell ref="HD96:HD102"/>
    <mergeCell ref="GS100:GU102"/>
    <mergeCell ref="GL96:GL102"/>
    <mergeCell ref="GM100:GO102"/>
    <mergeCell ref="FG72:FI74"/>
    <mergeCell ref="HE100:HG102"/>
    <mergeCell ref="GM92:GO94"/>
    <mergeCell ref="GM96:GO98"/>
    <mergeCell ref="GS92:GU94"/>
    <mergeCell ref="GS96:GU98"/>
    <mergeCell ref="FF96:FF102"/>
    <mergeCell ref="FG96:FI98"/>
    <mergeCell ref="FG100:FI102"/>
    <mergeCell ref="FF88:FF94"/>
    <mergeCell ref="FG88:FI90"/>
    <mergeCell ref="FR88:FR94"/>
    <mergeCell ref="FY88:FY94"/>
    <mergeCell ref="FZ88:GB90"/>
    <mergeCell ref="FG92:FI94"/>
    <mergeCell ref="GL88:GL94"/>
    <mergeCell ref="GM88:GO90"/>
    <mergeCell ref="CL80:CL86"/>
    <mergeCell ref="CM80:CO82"/>
    <mergeCell ref="HE88:HG90"/>
    <mergeCell ref="HE92:HG94"/>
    <mergeCell ref="HE96:HG98"/>
    <mergeCell ref="CM84:CO86"/>
    <mergeCell ref="HE84:HG86"/>
    <mergeCell ref="DR80:DT82"/>
    <mergeCell ref="DW80:DW86"/>
    <mergeCell ref="GR80:GR86"/>
    <mergeCell ref="FS84:FU86"/>
    <mergeCell ref="FZ84:GB86"/>
    <mergeCell ref="FF80:FF86"/>
    <mergeCell ref="GG84:GI86"/>
    <mergeCell ref="GM84:GO86"/>
    <mergeCell ref="FS88:FU90"/>
    <mergeCell ref="FS92:FU94"/>
    <mergeCell ref="FZ92:GB94"/>
    <mergeCell ref="FR80:FR86"/>
    <mergeCell ref="DQ80:DQ86"/>
    <mergeCell ref="DR84:DT86"/>
    <mergeCell ref="DX84:DZ86"/>
    <mergeCell ref="GR88:GR94"/>
    <mergeCell ref="GS88:GU90"/>
    <mergeCell ref="HE72:HG74"/>
    <mergeCell ref="EF72:EF78"/>
    <mergeCell ref="EG72:EJ74"/>
    <mergeCell ref="EG76:EJ78"/>
    <mergeCell ref="GF80:GF86"/>
    <mergeCell ref="FG84:FI86"/>
    <mergeCell ref="FY80:FY86"/>
    <mergeCell ref="HE76:HG78"/>
    <mergeCell ref="GS80:GU82"/>
    <mergeCell ref="HE80:HG82"/>
    <mergeCell ref="FG76:FI78"/>
    <mergeCell ref="FG80:FI82"/>
    <mergeCell ref="GS76:GU78"/>
    <mergeCell ref="GY76:HA78"/>
    <mergeCell ref="HD80:HD86"/>
    <mergeCell ref="GS84:GU86"/>
    <mergeCell ref="GX72:GX78"/>
    <mergeCell ref="HD72:HD78"/>
    <mergeCell ref="GS72:GU74"/>
    <mergeCell ref="GF72:GF78"/>
    <mergeCell ref="GG72:GI74"/>
    <mergeCell ref="GL72:GL78"/>
    <mergeCell ref="EW72:EW78"/>
    <mergeCell ref="FF72:FF78"/>
    <mergeCell ref="GS104:GU106"/>
    <mergeCell ref="GS108:GU110"/>
    <mergeCell ref="GL112:GL118"/>
    <mergeCell ref="GM112:GO114"/>
    <mergeCell ref="GM116:GO118"/>
    <mergeCell ref="FF104:FF110"/>
    <mergeCell ref="GL104:GL110"/>
    <mergeCell ref="GM104:GO106"/>
    <mergeCell ref="GR104:GR110"/>
    <mergeCell ref="GM108:GO110"/>
    <mergeCell ref="FG104:FI106"/>
    <mergeCell ref="FG108:FI110"/>
    <mergeCell ref="FF112:FF118"/>
    <mergeCell ref="FG112:FI114"/>
    <mergeCell ref="FG116:FI118"/>
    <mergeCell ref="DR64:DT66"/>
    <mergeCell ref="EX116:FA118"/>
    <mergeCell ref="EW88:EW94"/>
    <mergeCell ref="EX88:FA90"/>
    <mergeCell ref="EX92:FA94"/>
    <mergeCell ref="EX96:FA98"/>
    <mergeCell ref="EX100:FA102"/>
    <mergeCell ref="EX104:FA106"/>
    <mergeCell ref="EX108:FA110"/>
    <mergeCell ref="EX112:FA114"/>
    <mergeCell ref="EW80:EW86"/>
    <mergeCell ref="EW64:EW70"/>
    <mergeCell ref="EX72:FA74"/>
    <mergeCell ref="EX76:FA78"/>
    <mergeCell ref="DW72:DW78"/>
    <mergeCell ref="DR76:DT78"/>
    <mergeCell ref="EQ64:ET66"/>
    <mergeCell ref="EQ68:ET70"/>
    <mergeCell ref="EF64:EF70"/>
    <mergeCell ref="EG64:EJ66"/>
    <mergeCell ref="DX72:DZ74"/>
    <mergeCell ref="DX76:DZ78"/>
    <mergeCell ref="EX64:FA66"/>
    <mergeCell ref="T53:V56"/>
    <mergeCell ref="T58:V61"/>
    <mergeCell ref="AG58:AI61"/>
    <mergeCell ref="AT58:AV61"/>
    <mergeCell ref="AG53:AI56"/>
    <mergeCell ref="AS53:AS59"/>
    <mergeCell ref="BD58:BF61"/>
    <mergeCell ref="BK58:BM61"/>
    <mergeCell ref="BR58:BT61"/>
    <mergeCell ref="BJ53:BJ59"/>
    <mergeCell ref="FM53:FO56"/>
    <mergeCell ref="FM58:FO61"/>
    <mergeCell ref="FL53:FL59"/>
    <mergeCell ref="EQ53:ET56"/>
    <mergeCell ref="EW53:EW59"/>
    <mergeCell ref="EX53:FA56"/>
    <mergeCell ref="FF53:FF59"/>
    <mergeCell ref="FG53:FI56"/>
    <mergeCell ref="FG58:FI61"/>
    <mergeCell ref="EX58:FA61"/>
    <mergeCell ref="EW60:EW61"/>
    <mergeCell ref="EQ58:ET61"/>
    <mergeCell ref="FR53:FR59"/>
    <mergeCell ref="GR53:GR59"/>
    <mergeCell ref="GS53:GU56"/>
    <mergeCell ref="GX53:GX59"/>
    <mergeCell ref="GY53:HA56"/>
    <mergeCell ref="HD53:HD59"/>
    <mergeCell ref="HE53:HG56"/>
    <mergeCell ref="FS53:FU56"/>
    <mergeCell ref="FY53:FY59"/>
    <mergeCell ref="FZ53:GB56"/>
    <mergeCell ref="GF53:GF59"/>
    <mergeCell ref="GG53:GI56"/>
    <mergeCell ref="GL53:GL59"/>
    <mergeCell ref="GM53:GO56"/>
    <mergeCell ref="GM58:GO61"/>
    <mergeCell ref="GS58:GU61"/>
    <mergeCell ref="GY58:HA61"/>
    <mergeCell ref="HE58:HG61"/>
    <mergeCell ref="FS58:FU61"/>
    <mergeCell ref="FZ58:GB61"/>
    <mergeCell ref="GG58:GI61"/>
    <mergeCell ref="BL48:BL49"/>
    <mergeCell ref="CT48:CT49"/>
    <mergeCell ref="DC52:DD52"/>
    <mergeCell ref="DJ52:DK52"/>
    <mergeCell ref="BK53:BM56"/>
    <mergeCell ref="BQ53:BQ59"/>
    <mergeCell ref="BR53:BT56"/>
    <mergeCell ref="BX53:BX59"/>
    <mergeCell ref="BY53:CA56"/>
    <mergeCell ref="CE53:CE59"/>
    <mergeCell ref="CF53:CH56"/>
    <mergeCell ref="CL53:CL59"/>
    <mergeCell ref="CT53:CT59"/>
    <mergeCell ref="DC53:DC59"/>
    <mergeCell ref="DD53:DF56"/>
    <mergeCell ref="DJ53:DJ59"/>
    <mergeCell ref="CM53:CP56"/>
    <mergeCell ref="CM58:CP61"/>
    <mergeCell ref="DK58:DN61"/>
    <mergeCell ref="CU53:CZ56"/>
    <mergeCell ref="CU58:CZ61"/>
    <mergeCell ref="BY58:CA61"/>
    <mergeCell ref="CF58:CH61"/>
    <mergeCell ref="DK53:DN56"/>
    <mergeCell ref="Y37:AB37"/>
    <mergeCell ref="CM37:CO37"/>
    <mergeCell ref="Y39:Y44"/>
    <mergeCell ref="Z39:AD42"/>
    <mergeCell ref="BQ39:BQ44"/>
    <mergeCell ref="CD39:CH41"/>
    <mergeCell ref="Z44:AD46"/>
    <mergeCell ref="CA39:CC45"/>
    <mergeCell ref="CD43:CH45"/>
    <mergeCell ref="BR39:BT42"/>
    <mergeCell ref="BR44:BT46"/>
    <mergeCell ref="CN39:CN44"/>
    <mergeCell ref="BD20:BF20"/>
    <mergeCell ref="AY24:AY29"/>
    <mergeCell ref="AZ24:BD26"/>
    <mergeCell ref="BH24:BI26"/>
    <mergeCell ref="AZ28:BD31"/>
    <mergeCell ref="BH28:BI29"/>
    <mergeCell ref="BH30:BI31"/>
    <mergeCell ref="GL39:GL44"/>
    <mergeCell ref="GM39:GO42"/>
    <mergeCell ref="GM44:GO46"/>
    <mergeCell ref="EK39:EK44"/>
    <mergeCell ref="EL39:ER42"/>
    <mergeCell ref="EV39:EV46"/>
    <mergeCell ref="EL44:ER46"/>
    <mergeCell ref="EW39:FA42"/>
    <mergeCell ref="EW44:FA46"/>
    <mergeCell ref="DL24:DL29"/>
    <mergeCell ref="DM24:DS26"/>
    <mergeCell ref="DM28:DS31"/>
    <mergeCell ref="DQ53:DQ59"/>
    <mergeCell ref="DR53:DT56"/>
    <mergeCell ref="DW53:DW59"/>
    <mergeCell ref="DX53:DZ56"/>
    <mergeCell ref="ED53:ED59"/>
    <mergeCell ref="EP53:EP59"/>
    <mergeCell ref="CB11:CB16"/>
    <mergeCell ref="CC11:CF13"/>
    <mergeCell ref="CC15:CF18"/>
    <mergeCell ref="DF39:DF44"/>
    <mergeCell ref="DG39:DK42"/>
    <mergeCell ref="DG44:DK46"/>
    <mergeCell ref="CO39:CU42"/>
    <mergeCell ref="CO44:CU46"/>
    <mergeCell ref="DU39:DW42"/>
    <mergeCell ref="DU44:DW46"/>
    <mergeCell ref="DT39:DT44"/>
    <mergeCell ref="EE58:EM61"/>
    <mergeCell ref="EE53:EM56"/>
    <mergeCell ref="DR58:DT61"/>
    <mergeCell ref="FF128:FF134"/>
    <mergeCell ref="FG128:FJ130"/>
    <mergeCell ref="FG131:FJ131"/>
    <mergeCell ref="FG132:FJ134"/>
    <mergeCell ref="EW136:EW142"/>
    <mergeCell ref="EX136:FA138"/>
    <mergeCell ref="EX139:FA139"/>
    <mergeCell ref="EX140:FA142"/>
    <mergeCell ref="DX58:DZ61"/>
    <mergeCell ref="EP60:EP61"/>
    <mergeCell ref="FF120:FF126"/>
    <mergeCell ref="FG120:FI122"/>
    <mergeCell ref="FG124:FI126"/>
    <mergeCell ref="EX80:FA82"/>
    <mergeCell ref="EX84:FA86"/>
    <mergeCell ref="DX80:DZ82"/>
    <mergeCell ref="DX68:DZ70"/>
  </mergeCells>
  <pageMargins left="0.7" right="0.7" top="0.75" bottom="0.75" header="0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41"/>
  <sheetViews>
    <sheetView zoomScale="70" zoomScaleNormal="70" workbookViewId="0">
      <pane ySplit="1380" topLeftCell="A97" activePane="bottomLeft"/>
      <selection activeCell="L3" sqref="L1:L1048576"/>
      <selection pane="bottomLeft" activeCell="F98" sqref="F98:F186"/>
    </sheetView>
  </sheetViews>
  <sheetFormatPr defaultColWidth="14.42578125" defaultRowHeight="15"/>
  <cols>
    <col min="1" max="1" width="8.7109375" customWidth="1"/>
    <col min="2" max="2" width="17.42578125" customWidth="1"/>
    <col min="3" max="3" width="17.85546875" customWidth="1"/>
    <col min="4" max="4" width="18.140625" customWidth="1"/>
    <col min="5" max="5" width="26.5703125" customWidth="1"/>
    <col min="6" max="6" width="29.7109375" customWidth="1"/>
    <col min="7" max="7" width="14.28515625" customWidth="1"/>
    <col min="8" max="8" width="28.42578125" customWidth="1"/>
    <col min="9" max="9" width="27.28515625" customWidth="1"/>
    <col min="10" max="11" width="25.7109375" customWidth="1"/>
    <col min="12" max="12" width="12" style="394" customWidth="1"/>
    <col min="13" max="16" width="30.28515625" customWidth="1"/>
    <col min="17" max="17" width="12.85546875" customWidth="1"/>
    <col min="18" max="18" width="24" customWidth="1"/>
    <col min="19" max="19" width="32.5703125" customWidth="1"/>
    <col min="20" max="20" width="29" customWidth="1"/>
    <col min="21" max="21" width="29.85546875" customWidth="1"/>
    <col min="22" max="22" width="28" customWidth="1"/>
    <col min="23" max="23" width="20" style="333" customWidth="1"/>
    <col min="24" max="24" width="20.140625" customWidth="1"/>
    <col min="25" max="25" width="9.140625" customWidth="1"/>
    <col min="26" max="26" width="8.7109375" customWidth="1"/>
    <col min="27" max="27" width="53.5703125" customWidth="1"/>
    <col min="28" max="29" width="8.7109375" customWidth="1"/>
  </cols>
  <sheetData>
    <row r="1" spans="2:29" ht="21">
      <c r="B1" s="761" t="s">
        <v>562</v>
      </c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  <c r="R1" s="762"/>
      <c r="S1" s="762"/>
      <c r="T1" s="762"/>
      <c r="U1" s="762"/>
      <c r="V1" s="762"/>
      <c r="W1" s="762"/>
      <c r="X1" s="93"/>
      <c r="Y1" s="93"/>
    </row>
    <row r="2" spans="2:29" ht="21">
      <c r="B2" s="763" t="s">
        <v>291</v>
      </c>
      <c r="C2" s="764"/>
      <c r="D2" s="764"/>
      <c r="E2" s="764"/>
      <c r="F2" s="764"/>
      <c r="G2" s="765"/>
      <c r="H2" s="779" t="s">
        <v>292</v>
      </c>
      <c r="I2" s="767"/>
      <c r="J2" s="767"/>
      <c r="K2" s="767"/>
      <c r="L2" s="768"/>
      <c r="M2" s="766" t="s">
        <v>293</v>
      </c>
      <c r="N2" s="767"/>
      <c r="O2" s="767"/>
      <c r="P2" s="767"/>
      <c r="Q2" s="768"/>
      <c r="R2" s="769" t="s">
        <v>294</v>
      </c>
      <c r="S2" s="764"/>
      <c r="T2" s="764"/>
      <c r="U2" s="764"/>
      <c r="V2" s="764"/>
      <c r="W2" s="765"/>
      <c r="X2" s="93"/>
      <c r="Y2" s="93"/>
    </row>
    <row r="3" spans="2:29" ht="42">
      <c r="B3" s="232" t="s">
        <v>295</v>
      </c>
      <c r="C3" s="233" t="s">
        <v>296</v>
      </c>
      <c r="D3" s="233" t="s">
        <v>297</v>
      </c>
      <c r="E3" s="233" t="s">
        <v>298</v>
      </c>
      <c r="F3" s="233" t="s">
        <v>296</v>
      </c>
      <c r="G3" s="233" t="s">
        <v>297</v>
      </c>
      <c r="H3" s="233" t="s">
        <v>299</v>
      </c>
      <c r="I3" s="233" t="s">
        <v>300</v>
      </c>
      <c r="J3" s="233" t="s">
        <v>296</v>
      </c>
      <c r="K3" s="233" t="s">
        <v>301</v>
      </c>
      <c r="L3" s="233" t="s">
        <v>297</v>
      </c>
      <c r="M3" s="233" t="s">
        <v>302</v>
      </c>
      <c r="N3" s="233" t="s">
        <v>303</v>
      </c>
      <c r="O3" s="233" t="s">
        <v>296</v>
      </c>
      <c r="P3" s="233" t="s">
        <v>301</v>
      </c>
      <c r="Q3" s="233" t="s">
        <v>297</v>
      </c>
      <c r="R3" s="233" t="s">
        <v>304</v>
      </c>
      <c r="S3" s="233" t="s">
        <v>305</v>
      </c>
      <c r="T3" s="233" t="s">
        <v>306</v>
      </c>
      <c r="U3" s="233" t="s">
        <v>307</v>
      </c>
      <c r="V3" s="233" t="s">
        <v>301</v>
      </c>
      <c r="W3" s="234" t="s">
        <v>297</v>
      </c>
      <c r="X3" s="93"/>
      <c r="Y3" s="93"/>
    </row>
    <row r="4" spans="2:29" ht="21">
      <c r="B4" s="309">
        <v>1</v>
      </c>
      <c r="C4" s="235">
        <v>2</v>
      </c>
      <c r="D4" s="235">
        <v>3</v>
      </c>
      <c r="E4" s="235">
        <v>4</v>
      </c>
      <c r="F4" s="235">
        <v>5</v>
      </c>
      <c r="G4" s="235">
        <v>6</v>
      </c>
      <c r="H4" s="235">
        <v>7</v>
      </c>
      <c r="I4" s="235">
        <v>8</v>
      </c>
      <c r="J4" s="235">
        <v>9</v>
      </c>
      <c r="K4" s="235">
        <v>10</v>
      </c>
      <c r="L4" s="235">
        <v>11</v>
      </c>
      <c r="M4" s="235">
        <v>12</v>
      </c>
      <c r="N4" s="235">
        <v>13</v>
      </c>
      <c r="O4" s="235">
        <v>14</v>
      </c>
      <c r="P4" s="235">
        <v>15</v>
      </c>
      <c r="Q4" s="235">
        <v>16</v>
      </c>
      <c r="R4" s="235">
        <v>17</v>
      </c>
      <c r="S4" s="235"/>
      <c r="T4" s="235">
        <v>18</v>
      </c>
      <c r="U4" s="235"/>
      <c r="V4" s="235">
        <v>19</v>
      </c>
      <c r="W4" s="235">
        <v>20</v>
      </c>
      <c r="X4" s="93"/>
      <c r="Y4" s="93"/>
    </row>
    <row r="5" spans="2:29" ht="42">
      <c r="B5" s="770" t="str">
        <f>Pokin!CC11</f>
        <v>Meningkatnya Kualitas Pendidikan</v>
      </c>
      <c r="C5" s="773" t="str">
        <f>Pokin!CC15</f>
        <v>- Rata-Rata Lama Sekolah (RLS)
- Harapan Lama Sekolah (HLS)</v>
      </c>
      <c r="D5" s="741" t="s">
        <v>674</v>
      </c>
      <c r="E5" s="773" t="str">
        <f>Pokin!AZ24</f>
        <v>Meningkatnya Aksesibilitas Pendidikan</v>
      </c>
      <c r="F5" s="773" t="str">
        <f>Pokin!AZ28</f>
        <v>- Angka Partisipasi Sekolah (APS) 5 - 6 
- Angka Partisipasi Sekolah (APS) 7 - 15 
- Angka Partisipasi Sekolah (APS) 7 - 18  Kesetaraan
- Angka Partisipasi Kasar (APK) Pendidikan Anak Usia Dini
- Angka Partisipasi Kasar (APK) Sekolah Dasar
- Angka Partisipasi Kasar (APK) Sekolah Menengah Pertama
- Angka Partisipasi Murni (APM) Pendidika Anak Usia Dini
- Angka Partisipasi Murni (APM) Sekolah Dasar
- Angka Partisipasi Murni (APM) Sekolah Menengah Pertama</v>
      </c>
      <c r="G5" s="741" t="s">
        <v>675</v>
      </c>
      <c r="H5" s="777" t="str">
        <f>Pokin!Z39</f>
        <v>Meningkatnya sarana dan prasarana pendidikan berkualitas</v>
      </c>
      <c r="I5" s="777" t="s">
        <v>308</v>
      </c>
      <c r="J5" s="777" t="str">
        <f>Pokin!Z44</f>
        <v xml:space="preserve">-Persentase satuan pendidikan yang memiliki sarana pembelajaran sesuai Standar Nasional Pendidikan (SNP)
-Persentase satuan pendidikan yang memiliki prasarana pembelajaran sesuai Standar Nasional Pendidikan (SNP)
</v>
      </c>
      <c r="K5" s="777" t="str">
        <f>J5</f>
        <v xml:space="preserve">-Persentase satuan pendidikan yang memiliki sarana pembelajaran sesuai Standar Nasional Pendidikan (SNP)
-Persentase satuan pendidikan yang memiliki prasarana pembelajaran sesuai Standar Nasional Pendidikan (SNP)
</v>
      </c>
      <c r="L5" s="753" t="s">
        <v>652</v>
      </c>
      <c r="M5" s="755" t="str">
        <f>Pokin!G53</f>
        <v>Tersedianya Sarana dan Prasarana Pendidikan Sekolah Dasar dalam Proses Pembelajaran</v>
      </c>
      <c r="N5" s="755" t="s">
        <v>309</v>
      </c>
      <c r="O5" s="755" t="str">
        <f>Pokin!G58</f>
        <v>- Persentase satuan pendidikan sekolah dasar yang memiliki prasarana dengan kondisi lengkap dan baik
- Persentase satuan pendidikan sekolah dasar yang memiliki sarana dengan kondisi lengkap dan baik</v>
      </c>
      <c r="P5" s="755" t="str">
        <f>O5</f>
        <v>- Persentase satuan pendidikan sekolah dasar yang memiliki prasarana dengan kondisi lengkap dan baik
- Persentase satuan pendidikan sekolah dasar yang memiliki sarana dengan kondisi lengkap dan baik</v>
      </c>
      <c r="Q5" s="741" t="s">
        <v>653</v>
      </c>
      <c r="R5" s="237" t="str">
        <f>Pokin!D64</f>
        <v>Sekolah Baru yang Terbangun</v>
      </c>
      <c r="S5" s="237" t="str">
        <f t="shared" ref="S5:S28" si="0">R5</f>
        <v>Sekolah Baru yang Terbangun</v>
      </c>
      <c r="T5" s="237" t="s">
        <v>310</v>
      </c>
      <c r="U5" s="237" t="str">
        <f>Pokin!D68</f>
        <v>Jumlah Sekolah Baru yang Telah Dibangun</v>
      </c>
      <c r="V5" s="237" t="s">
        <v>83</v>
      </c>
      <c r="W5" s="316" t="s">
        <v>564</v>
      </c>
      <c r="X5" s="93" t="s">
        <v>311</v>
      </c>
      <c r="Y5" s="93">
        <v>1</v>
      </c>
      <c r="Z5" s="95"/>
      <c r="AA5" s="95"/>
      <c r="AB5" s="95"/>
      <c r="AC5" s="95"/>
    </row>
    <row r="6" spans="2:29" ht="84">
      <c r="B6" s="771"/>
      <c r="C6" s="774"/>
      <c r="D6" s="775"/>
      <c r="E6" s="774"/>
      <c r="F6" s="774"/>
      <c r="G6" s="742"/>
      <c r="H6" s="732"/>
      <c r="I6" s="732"/>
      <c r="J6" s="732"/>
      <c r="K6" s="732"/>
      <c r="L6" s="754"/>
      <c r="M6" s="744"/>
      <c r="N6" s="744"/>
      <c r="O6" s="744"/>
      <c r="P6" s="744"/>
      <c r="Q6" s="742"/>
      <c r="R6" s="237" t="str">
        <f>Pokin!D72</f>
        <v>Ruang Unit Kesehatan Sekolah yang Terbangun</v>
      </c>
      <c r="S6" s="237" t="str">
        <f t="shared" si="0"/>
        <v>Ruang Unit Kesehatan Sekolah yang Terbangun</v>
      </c>
      <c r="T6" s="239" t="s">
        <v>312</v>
      </c>
      <c r="U6" s="237" t="str">
        <f>Pokin!D76</f>
        <v>Jumlah Ruang Unit Kesehatan Sekolah yang Telah Dibangun</v>
      </c>
      <c r="V6" s="237" t="s">
        <v>129</v>
      </c>
      <c r="W6" s="235" t="s">
        <v>565</v>
      </c>
      <c r="X6" s="93" t="s">
        <v>311</v>
      </c>
      <c r="Y6" s="93">
        <v>2</v>
      </c>
      <c r="Z6" s="95"/>
      <c r="AA6" s="95"/>
      <c r="AB6" s="95"/>
      <c r="AC6" s="95"/>
    </row>
    <row r="7" spans="2:29" ht="84">
      <c r="B7" s="771"/>
      <c r="C7" s="774"/>
      <c r="D7" s="775"/>
      <c r="E7" s="774"/>
      <c r="F7" s="774"/>
      <c r="G7" s="742"/>
      <c r="H7" s="732"/>
      <c r="I7" s="732"/>
      <c r="J7" s="732"/>
      <c r="K7" s="732"/>
      <c r="L7" s="754"/>
      <c r="M7" s="744"/>
      <c r="N7" s="744"/>
      <c r="O7" s="744"/>
      <c r="P7" s="744"/>
      <c r="Q7" s="742"/>
      <c r="R7" s="237" t="str">
        <f>Pokin!D80</f>
        <v>Sarana, Prasarana dan Utilitas Sekolah yang Terbangun</v>
      </c>
      <c r="S7" s="237" t="str">
        <f t="shared" si="0"/>
        <v>Sarana, Prasarana dan Utilitas Sekolah yang Terbangun</v>
      </c>
      <c r="T7" s="237" t="s">
        <v>313</v>
      </c>
      <c r="U7" s="237" t="str">
        <f>Pokin!D84</f>
        <v>Jumlah Sarana, Prasarana dan Utilitas Sekolah yang Telah Dibangun</v>
      </c>
      <c r="V7" s="237" t="s">
        <v>166</v>
      </c>
      <c r="W7" s="316" t="s">
        <v>566</v>
      </c>
      <c r="X7" s="93" t="s">
        <v>311</v>
      </c>
      <c r="Y7" s="93">
        <v>3</v>
      </c>
      <c r="Z7" s="95"/>
      <c r="AA7" s="95"/>
      <c r="AB7" s="95"/>
      <c r="AC7" s="95"/>
    </row>
    <row r="8" spans="2:29" ht="105">
      <c r="B8" s="771"/>
      <c r="C8" s="774"/>
      <c r="D8" s="775"/>
      <c r="E8" s="774"/>
      <c r="F8" s="774"/>
      <c r="G8" s="742"/>
      <c r="H8" s="732"/>
      <c r="I8" s="732"/>
      <c r="J8" s="732"/>
      <c r="K8" s="732"/>
      <c r="L8" s="754"/>
      <c r="M8" s="744"/>
      <c r="N8" s="744"/>
      <c r="O8" s="744"/>
      <c r="P8" s="744"/>
      <c r="Q8" s="742"/>
      <c r="R8" s="237" t="str">
        <f>Pokin!D88</f>
        <v>Ruang Guru/Kepala Sekolah/TU yang Terehabilitasi Sedang/Berat</v>
      </c>
      <c r="S8" s="237" t="str">
        <f t="shared" si="0"/>
        <v>Ruang Guru/Kepala Sekolah/TU yang Terehabilitasi Sedang/Berat</v>
      </c>
      <c r="T8" s="237" t="s">
        <v>314</v>
      </c>
      <c r="U8" s="237" t="str">
        <f>Pokin!D92</f>
        <v>Jumlah Ruang Guru/ Kepala Sekolah/ TU yang Telah Direhabilitasi Sedang/ Berat</v>
      </c>
      <c r="V8" s="237" t="s">
        <v>251</v>
      </c>
      <c r="W8" s="316" t="s">
        <v>567</v>
      </c>
      <c r="X8" s="93" t="s">
        <v>311</v>
      </c>
      <c r="Y8" s="93">
        <v>4</v>
      </c>
      <c r="Z8" s="95"/>
      <c r="AA8" s="95"/>
      <c r="AB8" s="95"/>
      <c r="AC8" s="95"/>
    </row>
    <row r="9" spans="2:29" ht="84">
      <c r="B9" s="771"/>
      <c r="C9" s="774"/>
      <c r="D9" s="775"/>
      <c r="E9" s="774"/>
      <c r="F9" s="774"/>
      <c r="G9" s="742"/>
      <c r="H9" s="732"/>
      <c r="I9" s="732"/>
      <c r="J9" s="732"/>
      <c r="K9" s="732"/>
      <c r="L9" s="754"/>
      <c r="M9" s="744"/>
      <c r="N9" s="744"/>
      <c r="O9" s="744"/>
      <c r="P9" s="744"/>
      <c r="Q9" s="742"/>
      <c r="R9" s="237" t="str">
        <f>Pokin!D96</f>
        <v>Perpustakaan Sekolah yang Terehabilitasi Sedang/Berat</v>
      </c>
      <c r="S9" s="237" t="str">
        <f t="shared" si="0"/>
        <v>Perpustakaan Sekolah yang Terehabilitasi Sedang/Berat</v>
      </c>
      <c r="T9" s="237" t="s">
        <v>315</v>
      </c>
      <c r="U9" s="237" t="str">
        <f>Pokin!D100</f>
        <v>Jumlah Perpustakaan Sekolah yang Telah Direhabilitasi Sedang/Berat</v>
      </c>
      <c r="V9" s="237" t="s">
        <v>223</v>
      </c>
      <c r="W9" s="316" t="s">
        <v>568</v>
      </c>
      <c r="X9" s="93" t="s">
        <v>311</v>
      </c>
      <c r="Y9" s="93">
        <v>5</v>
      </c>
      <c r="Z9" s="95"/>
      <c r="AA9" s="95"/>
      <c r="AB9" s="95"/>
      <c r="AC9" s="95"/>
    </row>
    <row r="10" spans="2:29" ht="63">
      <c r="B10" s="771"/>
      <c r="C10" s="774"/>
      <c r="D10" s="775"/>
      <c r="E10" s="774"/>
      <c r="F10" s="774"/>
      <c r="G10" s="742"/>
      <c r="H10" s="732"/>
      <c r="I10" s="732"/>
      <c r="J10" s="732"/>
      <c r="K10" s="732"/>
      <c r="L10" s="754"/>
      <c r="M10" s="744"/>
      <c r="N10" s="744"/>
      <c r="O10" s="744"/>
      <c r="P10" s="744"/>
      <c r="Q10" s="742"/>
      <c r="R10" s="237" t="str">
        <f>Pokin!D104</f>
        <v>Mebel Sekolah yang Tersedia</v>
      </c>
      <c r="S10" s="237" t="str">
        <f t="shared" si="0"/>
        <v>Mebel Sekolah yang Tersedia</v>
      </c>
      <c r="T10" s="237" t="s">
        <v>316</v>
      </c>
      <c r="U10" s="237" t="str">
        <f>Pokin!D108</f>
        <v>Jumlah Mebel sekolah yang Tersedia</v>
      </c>
      <c r="V10" s="237" t="s">
        <v>246</v>
      </c>
      <c r="W10" s="316" t="s">
        <v>569</v>
      </c>
      <c r="X10" s="93" t="s">
        <v>311</v>
      </c>
      <c r="Y10" s="93">
        <v>6</v>
      </c>
      <c r="Z10" s="95"/>
      <c r="AA10" s="95"/>
      <c r="AB10" s="95"/>
      <c r="AC10" s="95"/>
    </row>
    <row r="11" spans="2:29" ht="63">
      <c r="B11" s="771"/>
      <c r="C11" s="774"/>
      <c r="D11" s="775"/>
      <c r="E11" s="774"/>
      <c r="F11" s="774"/>
      <c r="G11" s="742"/>
      <c r="H11" s="732"/>
      <c r="I11" s="732"/>
      <c r="J11" s="732"/>
      <c r="K11" s="732"/>
      <c r="L11" s="754"/>
      <c r="M11" s="744"/>
      <c r="N11" s="744"/>
      <c r="O11" s="744"/>
      <c r="P11" s="744"/>
      <c r="Q11" s="742"/>
      <c r="R11" s="237" t="str">
        <f>Pokin!D112</f>
        <v>Perlengkapan Sekolah yang Tersedia</v>
      </c>
      <c r="S11" s="237" t="str">
        <f t="shared" si="0"/>
        <v>Perlengkapan Sekolah yang Tersedia</v>
      </c>
      <c r="T11" s="237" t="s">
        <v>317</v>
      </c>
      <c r="U11" s="237" t="str">
        <f>Pokin!D116</f>
        <v>Jumlah Perlengkapan Sekolah yang Tersedia</v>
      </c>
      <c r="V11" s="237" t="s">
        <v>170</v>
      </c>
      <c r="W11" s="316" t="s">
        <v>563</v>
      </c>
      <c r="X11" s="93" t="s">
        <v>311</v>
      </c>
      <c r="Y11" s="93">
        <v>7</v>
      </c>
      <c r="Z11" s="95"/>
      <c r="AA11" s="95"/>
      <c r="AB11" s="95"/>
      <c r="AC11" s="95"/>
    </row>
    <row r="12" spans="2:29" ht="84">
      <c r="B12" s="771"/>
      <c r="C12" s="774"/>
      <c r="D12" s="775"/>
      <c r="E12" s="774"/>
      <c r="F12" s="774"/>
      <c r="G12" s="742"/>
      <c r="H12" s="732"/>
      <c r="I12" s="732"/>
      <c r="J12" s="732"/>
      <c r="K12" s="732"/>
      <c r="L12" s="754"/>
      <c r="M12" s="744"/>
      <c r="N12" s="744"/>
      <c r="O12" s="744"/>
      <c r="P12" s="744"/>
      <c r="Q12" s="742"/>
      <c r="R12" s="237" t="str">
        <f>Pokin!D120</f>
        <v>Ruang Laboratorium Sekolah Dasar yang Terbangun</v>
      </c>
      <c r="S12" s="237" t="str">
        <f t="shared" si="0"/>
        <v>Ruang Laboratorium Sekolah Dasar yang Terbangun</v>
      </c>
      <c r="T12" s="237" t="s">
        <v>318</v>
      </c>
      <c r="U12" s="237" t="str">
        <f>Pokin!D124</f>
        <v>Jumlah Ruang Laboratorium Sekolah Dasar yang Telah Dibangun</v>
      </c>
      <c r="V12" s="237" t="s">
        <v>271</v>
      </c>
      <c r="W12" s="334" t="s">
        <v>574</v>
      </c>
      <c r="X12" s="93" t="s">
        <v>311</v>
      </c>
      <c r="Y12" s="93">
        <v>8</v>
      </c>
      <c r="Z12" s="95"/>
      <c r="AA12" s="95"/>
      <c r="AB12" s="95"/>
      <c r="AC12" s="95"/>
    </row>
    <row r="13" spans="2:29" ht="84">
      <c r="B13" s="771"/>
      <c r="C13" s="774"/>
      <c r="D13" s="775"/>
      <c r="E13" s="774"/>
      <c r="F13" s="774"/>
      <c r="G13" s="742"/>
      <c r="H13" s="732"/>
      <c r="I13" s="732"/>
      <c r="J13" s="732"/>
      <c r="K13" s="732"/>
      <c r="L13" s="754"/>
      <c r="M13" s="744"/>
      <c r="N13" s="744"/>
      <c r="O13" s="744"/>
      <c r="P13" s="744"/>
      <c r="Q13" s="742"/>
      <c r="R13" s="237" t="str">
        <f>Pokin!D128</f>
        <v>Terlaksananya Pemeliharaan Mebel Sekolah</v>
      </c>
      <c r="S13" s="237" t="str">
        <f t="shared" si="0"/>
        <v>Terlaksananya Pemeliharaan Mebel Sekolah</v>
      </c>
      <c r="T13" s="237" t="s">
        <v>319</v>
      </c>
      <c r="U13" s="237" t="str">
        <f>Pokin!D132</f>
        <v>Jumlah Mebel Sekolah yang Dilaksanakan Pemeliharaan</v>
      </c>
      <c r="V13" s="237" t="s">
        <v>279</v>
      </c>
      <c r="W13" s="334" t="s">
        <v>574</v>
      </c>
      <c r="X13" s="93" t="s">
        <v>311</v>
      </c>
      <c r="Y13" s="93">
        <v>9</v>
      </c>
      <c r="Z13" s="95"/>
      <c r="AA13" s="95"/>
      <c r="AB13" s="95"/>
      <c r="AC13" s="95"/>
    </row>
    <row r="14" spans="2:29" ht="105">
      <c r="B14" s="771"/>
      <c r="C14" s="774"/>
      <c r="D14" s="775"/>
      <c r="E14" s="774"/>
      <c r="F14" s="774"/>
      <c r="G14" s="742"/>
      <c r="H14" s="732"/>
      <c r="I14" s="732"/>
      <c r="J14" s="732"/>
      <c r="K14" s="732"/>
      <c r="L14" s="754"/>
      <c r="M14" s="744"/>
      <c r="N14" s="744"/>
      <c r="O14" s="744"/>
      <c r="P14" s="744"/>
      <c r="Q14" s="742"/>
      <c r="R14" s="237" t="str">
        <f>Pokin!D136</f>
        <v>Peserta Didik Menerima Perlengkapan Dasar Buku Teks dan Non Teks</v>
      </c>
      <c r="S14" s="237" t="str">
        <f t="shared" si="0"/>
        <v>Peserta Didik Menerima Perlengkapan Dasar Buku Teks dan Non Teks</v>
      </c>
      <c r="T14" s="237" t="s">
        <v>320</v>
      </c>
      <c r="U14" s="237" t="str">
        <f>Pokin!D140</f>
        <v>Jumlah Buku Teks dan Non Teks yang Diterima Peserta Didik</v>
      </c>
      <c r="V14" s="237" t="s">
        <v>321</v>
      </c>
      <c r="W14" s="334" t="s">
        <v>574</v>
      </c>
      <c r="X14" s="93" t="s">
        <v>311</v>
      </c>
      <c r="Y14" s="93">
        <v>10</v>
      </c>
      <c r="Z14" s="95"/>
      <c r="AA14" s="95"/>
      <c r="AB14" s="95"/>
      <c r="AC14" s="95"/>
    </row>
    <row r="15" spans="2:29" ht="63">
      <c r="B15" s="771"/>
      <c r="C15" s="774"/>
      <c r="D15" s="775"/>
      <c r="E15" s="774"/>
      <c r="F15" s="774"/>
      <c r="G15" s="742"/>
      <c r="H15" s="732"/>
      <c r="I15" s="732"/>
      <c r="J15" s="732"/>
      <c r="K15" s="732"/>
      <c r="L15" s="754"/>
      <c r="M15" s="744"/>
      <c r="N15" s="744"/>
      <c r="O15" s="744"/>
      <c r="P15" s="744"/>
      <c r="Q15" s="742"/>
      <c r="R15" s="237" t="str">
        <f>Pokin!D144</f>
        <v>Ruang Kelas Baru bertambah</v>
      </c>
      <c r="S15" s="237" t="str">
        <f t="shared" si="0"/>
        <v>Ruang Kelas Baru bertambah</v>
      </c>
      <c r="T15" s="237" t="s">
        <v>322</v>
      </c>
      <c r="U15" s="237" t="str">
        <f>Pokin!D148</f>
        <v>Jumlah Ruang Kelas Baru yang Bertambah</v>
      </c>
      <c r="V15" s="237" t="s">
        <v>323</v>
      </c>
      <c r="W15" s="334" t="s">
        <v>587</v>
      </c>
      <c r="X15" s="93" t="s">
        <v>311</v>
      </c>
      <c r="Y15" s="93">
        <v>11</v>
      </c>
      <c r="Z15" s="95"/>
      <c r="AA15" s="95"/>
      <c r="AB15" s="95"/>
      <c r="AC15" s="95"/>
    </row>
    <row r="16" spans="2:29" ht="84">
      <c r="B16" s="771"/>
      <c r="C16" s="774"/>
      <c r="D16" s="775"/>
      <c r="E16" s="774"/>
      <c r="F16" s="774"/>
      <c r="G16" s="742"/>
      <c r="H16" s="732"/>
      <c r="I16" s="732"/>
      <c r="J16" s="732"/>
      <c r="K16" s="732"/>
      <c r="L16" s="754"/>
      <c r="M16" s="744"/>
      <c r="N16" s="744"/>
      <c r="O16" s="744"/>
      <c r="P16" s="744"/>
      <c r="Q16" s="742"/>
      <c r="R16" s="237" t="str">
        <f>Pokin!D152</f>
        <v>Ruang Kelas Sekolah yang Terehabilitasi Sedang/Berat</v>
      </c>
      <c r="S16" s="237" t="str">
        <f t="shared" si="0"/>
        <v>Ruang Kelas Sekolah yang Terehabilitasi Sedang/Berat</v>
      </c>
      <c r="T16" s="237" t="s">
        <v>324</v>
      </c>
      <c r="U16" s="237" t="str">
        <f>Pokin!D156</f>
        <v>Jumlah Ruang Kelas Sekolah yang Telah Direhabilitasi Sedang/Berat</v>
      </c>
      <c r="V16" s="237" t="s">
        <v>250</v>
      </c>
      <c r="W16" s="334" t="s">
        <v>591</v>
      </c>
      <c r="X16" s="93" t="s">
        <v>311</v>
      </c>
      <c r="Y16" s="93">
        <v>12</v>
      </c>
      <c r="Z16" s="95"/>
      <c r="AA16" s="95"/>
      <c r="AB16" s="95"/>
      <c r="AC16" s="95"/>
    </row>
    <row r="17" spans="2:29" ht="84">
      <c r="B17" s="771"/>
      <c r="C17" s="774"/>
      <c r="D17" s="775"/>
      <c r="E17" s="774"/>
      <c r="F17" s="774"/>
      <c r="G17" s="742"/>
      <c r="H17" s="732"/>
      <c r="I17" s="732"/>
      <c r="J17" s="732"/>
      <c r="K17" s="732"/>
      <c r="L17" s="754"/>
      <c r="M17" s="744"/>
      <c r="N17" s="744"/>
      <c r="O17" s="744"/>
      <c r="P17" s="744"/>
      <c r="Q17" s="742"/>
      <c r="R17" s="237" t="str">
        <f>Pokin!J64</f>
        <v>Ruang Guru/Kepala Sekolah/TU yang Terbangun</v>
      </c>
      <c r="S17" s="237" t="str">
        <f t="shared" si="0"/>
        <v>Ruang Guru/Kepala Sekolah/TU yang Terbangun</v>
      </c>
      <c r="T17" s="237" t="s">
        <v>325</v>
      </c>
      <c r="U17" s="237" t="str">
        <f>Pokin!J68</f>
        <v>Jumlah Ruang Guru/Kepala Sekolah/TU yang Telah Dibangun</v>
      </c>
      <c r="V17" s="237" t="s">
        <v>84</v>
      </c>
      <c r="W17" s="316" t="s">
        <v>570</v>
      </c>
      <c r="X17" s="93" t="s">
        <v>311</v>
      </c>
      <c r="Y17" s="93">
        <v>13</v>
      </c>
      <c r="Z17" s="95"/>
      <c r="AA17" s="95"/>
      <c r="AB17" s="95"/>
      <c r="AC17" s="95"/>
    </row>
    <row r="18" spans="2:29" ht="84">
      <c r="B18" s="771"/>
      <c r="C18" s="774"/>
      <c r="D18" s="775"/>
      <c r="E18" s="774"/>
      <c r="F18" s="774"/>
      <c r="G18" s="742"/>
      <c r="H18" s="732"/>
      <c r="I18" s="732"/>
      <c r="J18" s="732"/>
      <c r="K18" s="732"/>
      <c r="L18" s="754"/>
      <c r="M18" s="744"/>
      <c r="N18" s="744"/>
      <c r="O18" s="744"/>
      <c r="P18" s="744"/>
      <c r="Q18" s="742"/>
      <c r="R18" s="237" t="str">
        <f>Pokin!J72</f>
        <v>Ruang Perpustakaan Sekolah yang Terbangun</v>
      </c>
      <c r="S18" s="237" t="str">
        <f t="shared" si="0"/>
        <v>Ruang Perpustakaan Sekolah yang Terbangun</v>
      </c>
      <c r="T18" s="237" t="s">
        <v>326</v>
      </c>
      <c r="U18" s="237" t="str">
        <f>Pokin!J76</f>
        <v>Jumlah Perpustakaan Sekolah yang Telah Dibangun</v>
      </c>
      <c r="V18" s="237" t="s">
        <v>130</v>
      </c>
      <c r="W18" s="316" t="s">
        <v>571</v>
      </c>
      <c r="X18" s="93" t="s">
        <v>311</v>
      </c>
      <c r="Y18" s="93">
        <v>14</v>
      </c>
      <c r="Z18" s="95"/>
      <c r="AA18" s="95"/>
      <c r="AB18" s="95"/>
      <c r="AC18" s="95"/>
    </row>
    <row r="19" spans="2:29" ht="105">
      <c r="B19" s="771"/>
      <c r="C19" s="774"/>
      <c r="D19" s="775"/>
      <c r="E19" s="774"/>
      <c r="F19" s="774"/>
      <c r="G19" s="742"/>
      <c r="H19" s="732"/>
      <c r="I19" s="732"/>
      <c r="J19" s="732"/>
      <c r="K19" s="732"/>
      <c r="L19" s="754"/>
      <c r="M19" s="744"/>
      <c r="N19" s="744"/>
      <c r="O19" s="744"/>
      <c r="P19" s="744"/>
      <c r="Q19" s="742"/>
      <c r="R19" s="237" t="str">
        <f>Pokin!J80</f>
        <v>Rumah Dinas Kepala Sekolah, Guru, Penjaga Sekolah yang Terbangun</v>
      </c>
      <c r="S19" s="237" t="str">
        <f t="shared" si="0"/>
        <v>Rumah Dinas Kepala Sekolah, Guru, Penjaga Sekolah yang Terbangun</v>
      </c>
      <c r="T19" s="237" t="s">
        <v>327</v>
      </c>
      <c r="U19" s="237" t="str">
        <f>Pokin!J84</f>
        <v>Jumlah Rumah Dinas Kepala Sekolah, Guru, Penjaga Sekolah yang Telah Dibangun</v>
      </c>
      <c r="V19" s="237" t="s">
        <v>167</v>
      </c>
      <c r="W19" s="316" t="s">
        <v>572</v>
      </c>
      <c r="X19" s="93" t="s">
        <v>311</v>
      </c>
      <c r="Y19" s="93">
        <v>15</v>
      </c>
      <c r="Z19" s="95"/>
      <c r="AA19" s="95"/>
      <c r="AB19" s="95"/>
      <c r="AC19" s="95"/>
    </row>
    <row r="20" spans="2:29" ht="105">
      <c r="B20" s="771"/>
      <c r="C20" s="774"/>
      <c r="D20" s="775"/>
      <c r="E20" s="774"/>
      <c r="F20" s="774"/>
      <c r="G20" s="742"/>
      <c r="H20" s="732"/>
      <c r="I20" s="732"/>
      <c r="J20" s="732"/>
      <c r="K20" s="732"/>
      <c r="L20" s="754"/>
      <c r="M20" s="744"/>
      <c r="N20" s="744"/>
      <c r="O20" s="744"/>
      <c r="P20" s="744"/>
      <c r="Q20" s="742"/>
      <c r="R20" s="237" t="str">
        <f>Pokin!J88</f>
        <v>Ruang Unit Kesehatan Sekolah yang Terehabilitasi Sedang/Berat</v>
      </c>
      <c r="S20" s="237" t="str">
        <f t="shared" si="0"/>
        <v>Ruang Unit Kesehatan Sekolah yang Terehabilitasi Sedang/Berat</v>
      </c>
      <c r="T20" s="237" t="s">
        <v>328</v>
      </c>
      <c r="U20" s="237" t="str">
        <f>Pokin!J92</f>
        <v>Jumlah Ruang Unit Kesehatan Sekolah yang Telah Direhabilitasi Sedang/Berat</v>
      </c>
      <c r="V20" s="237" t="s">
        <v>196</v>
      </c>
      <c r="W20" s="334" t="s">
        <v>574</v>
      </c>
      <c r="X20" s="93" t="s">
        <v>311</v>
      </c>
      <c r="Y20" s="93">
        <v>16</v>
      </c>
      <c r="Z20" s="95"/>
      <c r="AA20" s="95"/>
      <c r="AB20" s="95"/>
      <c r="AC20" s="95"/>
    </row>
    <row r="21" spans="2:29" ht="126">
      <c r="B21" s="771"/>
      <c r="C21" s="774"/>
      <c r="D21" s="775"/>
      <c r="E21" s="774"/>
      <c r="F21" s="774"/>
      <c r="G21" s="742"/>
      <c r="H21" s="732"/>
      <c r="I21" s="732"/>
      <c r="J21" s="732"/>
      <c r="K21" s="732"/>
      <c r="L21" s="754"/>
      <c r="M21" s="744"/>
      <c r="N21" s="744"/>
      <c r="O21" s="744"/>
      <c r="P21" s="744"/>
      <c r="Q21" s="742"/>
      <c r="R21" s="237" t="str">
        <f>Pokin!J96</f>
        <v>Rumah Dinas Kepala Sekolah, Guru, Penjaga Sekolah yang Terehabilitasi Sedang/Berat</v>
      </c>
      <c r="S21" s="237" t="str">
        <f t="shared" si="0"/>
        <v>Rumah Dinas Kepala Sekolah, Guru, Penjaga Sekolah yang Terehabilitasi Sedang/Berat</v>
      </c>
      <c r="T21" s="237" t="s">
        <v>329</v>
      </c>
      <c r="U21" s="237" t="str">
        <f>Pokin!J100</f>
        <v>Jumlah Rumah Dinas Kepala Sekolah, Guru, Penjaga Sekolah yang Telah DiRehabilitasi Sedang/Berat</v>
      </c>
      <c r="V21" s="237" t="s">
        <v>224</v>
      </c>
      <c r="W21" s="316" t="s">
        <v>573</v>
      </c>
      <c r="X21" s="93" t="s">
        <v>311</v>
      </c>
      <c r="Y21" s="93">
        <v>17</v>
      </c>
      <c r="Z21" s="95"/>
      <c r="AA21" s="95"/>
      <c r="AB21" s="95"/>
      <c r="AC21" s="95"/>
    </row>
    <row r="22" spans="2:29" ht="63">
      <c r="B22" s="771"/>
      <c r="C22" s="774"/>
      <c r="D22" s="775"/>
      <c r="E22" s="774"/>
      <c r="F22" s="774"/>
      <c r="G22" s="742"/>
      <c r="H22" s="732"/>
      <c r="I22" s="732"/>
      <c r="J22" s="732"/>
      <c r="K22" s="732"/>
      <c r="L22" s="754"/>
      <c r="M22" s="744"/>
      <c r="N22" s="744"/>
      <c r="O22" s="744"/>
      <c r="P22" s="744"/>
      <c r="Q22" s="742"/>
      <c r="R22" s="237" t="str">
        <f>Pokin!J104</f>
        <v>Alat Rumah Tangga Sekolah yang Tersedia</v>
      </c>
      <c r="S22" s="237" t="str">
        <f t="shared" si="0"/>
        <v>Alat Rumah Tangga Sekolah yang Tersedia</v>
      </c>
      <c r="T22" s="237" t="s">
        <v>330</v>
      </c>
      <c r="U22" s="237" t="str">
        <f>Pokin!J108</f>
        <v>Jumlah Alat Rumah Tangga Sekolah yang Tersedia</v>
      </c>
      <c r="V22" s="237" t="s">
        <v>247</v>
      </c>
      <c r="W22" s="334" t="s">
        <v>574</v>
      </c>
      <c r="X22" s="93" t="s">
        <v>311</v>
      </c>
      <c r="Y22" s="93">
        <v>18</v>
      </c>
      <c r="Z22" s="95"/>
      <c r="AA22" s="95"/>
      <c r="AB22" s="95"/>
      <c r="AC22" s="95"/>
    </row>
    <row r="23" spans="2:29" ht="105">
      <c r="B23" s="771"/>
      <c r="C23" s="774"/>
      <c r="D23" s="775"/>
      <c r="E23" s="774"/>
      <c r="F23" s="774"/>
      <c r="G23" s="742"/>
      <c r="H23" s="732"/>
      <c r="I23" s="732"/>
      <c r="J23" s="732"/>
      <c r="K23" s="732"/>
      <c r="L23" s="754"/>
      <c r="M23" s="744"/>
      <c r="N23" s="744"/>
      <c r="O23" s="744"/>
      <c r="P23" s="744"/>
      <c r="Q23" s="742"/>
      <c r="R23" s="237" t="str">
        <f>Pokin!J112</f>
        <v>Terlaksananya Pemeliharaan Rutin Sarana, Prasarana dan Utilitas Sekolah</v>
      </c>
      <c r="S23" s="237" t="str">
        <f t="shared" si="0"/>
        <v>Terlaksananya Pemeliharaan Rutin Sarana, Prasarana dan Utilitas Sekolah</v>
      </c>
      <c r="T23" s="237" t="s">
        <v>331</v>
      </c>
      <c r="U23" s="237" t="str">
        <f>Pokin!J116</f>
        <v>Jumlah Sarana, Prasarana dan Utilitas Sekolah yang Dilaksanakan Pemeliharaan</v>
      </c>
      <c r="V23" s="237" t="s">
        <v>262</v>
      </c>
      <c r="W23" s="334" t="s">
        <v>574</v>
      </c>
      <c r="X23" s="93" t="s">
        <v>311</v>
      </c>
      <c r="Y23" s="93">
        <v>19</v>
      </c>
      <c r="Z23" s="95"/>
      <c r="AA23" s="95"/>
      <c r="AB23" s="95"/>
      <c r="AC23" s="95"/>
    </row>
    <row r="24" spans="2:29" ht="126">
      <c r="B24" s="771"/>
      <c r="C24" s="774"/>
      <c r="D24" s="775"/>
      <c r="E24" s="774"/>
      <c r="F24" s="774"/>
      <c r="G24" s="742"/>
      <c r="H24" s="732"/>
      <c r="I24" s="732"/>
      <c r="J24" s="732"/>
      <c r="K24" s="732"/>
      <c r="L24" s="754"/>
      <c r="M24" s="744"/>
      <c r="N24" s="744"/>
      <c r="O24" s="744"/>
      <c r="P24" s="744"/>
      <c r="Q24" s="742"/>
      <c r="R24" s="237" t="str">
        <f>Pokin!J120</f>
        <v>Ruang Laboratorium Sekolah Dasar yang Terehabilitasi Sedang/Berat</v>
      </c>
      <c r="S24" s="237" t="str">
        <f t="shared" si="0"/>
        <v>Ruang Laboratorium Sekolah Dasar yang Terehabilitasi Sedang/Berat</v>
      </c>
      <c r="T24" s="237" t="s">
        <v>332</v>
      </c>
      <c r="U24" s="237" t="str">
        <f>Pokin!J124</f>
        <v>Jumlah Laboratorium Sekolah Dasar yang Telah Direhabilitasi Sedang/Berat</v>
      </c>
      <c r="V24" s="237" t="s">
        <v>273</v>
      </c>
      <c r="W24" s="334" t="s">
        <v>574</v>
      </c>
      <c r="X24" s="93" t="s">
        <v>311</v>
      </c>
      <c r="Y24" s="93">
        <v>20</v>
      </c>
      <c r="Z24" s="95"/>
      <c r="AA24" s="95"/>
      <c r="AB24" s="95"/>
      <c r="AC24" s="95"/>
    </row>
    <row r="25" spans="2:29" ht="63">
      <c r="B25" s="771"/>
      <c r="C25" s="774"/>
      <c r="D25" s="775"/>
      <c r="E25" s="774"/>
      <c r="F25" s="774"/>
      <c r="G25" s="742"/>
      <c r="H25" s="732"/>
      <c r="I25" s="732"/>
      <c r="J25" s="732"/>
      <c r="K25" s="732"/>
      <c r="L25" s="754"/>
      <c r="M25" s="744"/>
      <c r="N25" s="744"/>
      <c r="O25" s="744"/>
      <c r="P25" s="744"/>
      <c r="Q25" s="742"/>
      <c r="R25" s="237" t="str">
        <f>Pokin!J128</f>
        <v>Tersedianya infrastruktur TIK</v>
      </c>
      <c r="S25" s="237" t="str">
        <f t="shared" si="0"/>
        <v>Tersedianya infrastruktur TIK</v>
      </c>
      <c r="T25" s="237" t="s">
        <v>333</v>
      </c>
      <c r="U25" s="237" t="str">
        <f>Pokin!J132</f>
        <v>Jumlah paket infrastruktur TIK yang tersedia</v>
      </c>
      <c r="V25" s="237" t="s">
        <v>87</v>
      </c>
      <c r="W25" s="334" t="s">
        <v>574</v>
      </c>
      <c r="X25" s="93" t="s">
        <v>311</v>
      </c>
      <c r="Y25" s="93">
        <v>21</v>
      </c>
      <c r="Z25" s="95"/>
      <c r="AA25" s="95"/>
      <c r="AB25" s="95"/>
      <c r="AC25" s="95"/>
    </row>
    <row r="26" spans="2:29" ht="84">
      <c r="B26" s="771"/>
      <c r="C26" s="774"/>
      <c r="D26" s="775"/>
      <c r="E26" s="774"/>
      <c r="F26" s="774"/>
      <c r="G26" s="742"/>
      <c r="H26" s="732"/>
      <c r="I26" s="732"/>
      <c r="J26" s="732"/>
      <c r="K26" s="732"/>
      <c r="L26" s="754"/>
      <c r="M26" s="744"/>
      <c r="N26" s="744"/>
      <c r="O26" s="744"/>
      <c r="P26" s="744"/>
      <c r="Q26" s="742"/>
      <c r="R26" s="237" t="str">
        <f>Pokin!J136</f>
        <v>Tersedianya Pengadaan Perlengkapan Peserta Didik</v>
      </c>
      <c r="S26" s="237" t="str">
        <f t="shared" si="0"/>
        <v>Tersedianya Pengadaan Perlengkapan Peserta Didik</v>
      </c>
      <c r="T26" s="237" t="s">
        <v>334</v>
      </c>
      <c r="U26" s="237" t="str">
        <f>Pokin!J140</f>
        <v>Jumlah Perlengkapan Peserta Didik yang Tersedia</v>
      </c>
      <c r="V26" s="237" t="s">
        <v>88</v>
      </c>
      <c r="W26" s="334" t="s">
        <v>574</v>
      </c>
      <c r="X26" s="93" t="s">
        <v>311</v>
      </c>
      <c r="Y26" s="93">
        <v>22</v>
      </c>
      <c r="Z26" s="95"/>
      <c r="AA26" s="95"/>
      <c r="AB26" s="95"/>
      <c r="AC26" s="95"/>
    </row>
    <row r="27" spans="2:29" ht="105">
      <c r="B27" s="771"/>
      <c r="C27" s="774"/>
      <c r="D27" s="775"/>
      <c r="E27" s="774"/>
      <c r="F27" s="774"/>
      <c r="G27" s="742"/>
      <c r="H27" s="732"/>
      <c r="I27" s="732"/>
      <c r="J27" s="732"/>
      <c r="K27" s="732"/>
      <c r="L27" s="754"/>
      <c r="M27" s="744"/>
      <c r="N27" s="744"/>
      <c r="O27" s="744"/>
      <c r="P27" s="744"/>
      <c r="Q27" s="742"/>
      <c r="R27" s="237" t="str">
        <f>Pokin!J144</f>
        <v>Sarana, Prasarana dan Utilitas Sekolah yang Terehabilitasi Sedang/Berat</v>
      </c>
      <c r="S27" s="237" t="str">
        <f t="shared" si="0"/>
        <v>Sarana, Prasarana dan Utilitas Sekolah yang Terehabilitasi Sedang/Berat</v>
      </c>
      <c r="T27" s="237" t="s">
        <v>335</v>
      </c>
      <c r="U27" s="237" t="str">
        <f>Pokin!J148</f>
        <v>Jumlah Sarana, Prasarana dan Utilitas Sekolah yang Telah Direhabilitasi Sedang/Berat</v>
      </c>
      <c r="V27" s="237" t="s">
        <v>336</v>
      </c>
      <c r="W27" s="334" t="s">
        <v>588</v>
      </c>
      <c r="X27" s="93" t="s">
        <v>311</v>
      </c>
      <c r="Y27" s="93">
        <v>23</v>
      </c>
      <c r="Z27" s="95"/>
      <c r="AA27" s="95"/>
      <c r="AB27" s="95"/>
      <c r="AC27" s="95"/>
    </row>
    <row r="28" spans="2:29" ht="84">
      <c r="B28" s="771"/>
      <c r="C28" s="774"/>
      <c r="D28" s="775"/>
      <c r="E28" s="774"/>
      <c r="F28" s="774"/>
      <c r="G28" s="742"/>
      <c r="H28" s="732"/>
      <c r="I28" s="732"/>
      <c r="J28" s="732"/>
      <c r="K28" s="732"/>
      <c r="L28" s="754"/>
      <c r="M28" s="756"/>
      <c r="N28" s="756"/>
      <c r="O28" s="756"/>
      <c r="P28" s="756"/>
      <c r="Q28" s="742"/>
      <c r="R28" s="237" t="str">
        <f>Pokin!J152</f>
        <v>Alat Praktik dan Peraga Peserta Didik yang Tersedia</v>
      </c>
      <c r="S28" s="237" t="str">
        <f t="shared" si="0"/>
        <v>Alat Praktik dan Peraga Peserta Didik yang Tersedia</v>
      </c>
      <c r="T28" s="237" t="s">
        <v>337</v>
      </c>
      <c r="U28" s="237" t="str">
        <f>Pokin!J156</f>
        <v>Jumlah Alat Praktik dan Peraga Peserta Didik yang Tersedia</v>
      </c>
      <c r="V28" s="237" t="s">
        <v>338</v>
      </c>
      <c r="W28" s="334" t="s">
        <v>593</v>
      </c>
      <c r="X28" s="93" t="s">
        <v>311</v>
      </c>
      <c r="Y28" s="93">
        <v>24</v>
      </c>
      <c r="Z28" s="95"/>
      <c r="AA28" s="95"/>
      <c r="AB28" s="95"/>
      <c r="AC28" s="95"/>
    </row>
    <row r="29" spans="2:29" ht="21">
      <c r="B29" s="771"/>
      <c r="C29" s="774"/>
      <c r="D29" s="775"/>
      <c r="E29" s="774"/>
      <c r="F29" s="774"/>
      <c r="G29" s="365"/>
      <c r="H29" s="366"/>
      <c r="I29" s="367"/>
      <c r="J29" s="367"/>
      <c r="K29" s="367"/>
      <c r="L29" s="381"/>
      <c r="M29" s="298"/>
      <c r="N29" s="242"/>
      <c r="O29" s="242"/>
      <c r="P29" s="298"/>
      <c r="Q29" s="368"/>
      <c r="R29" s="298"/>
      <c r="S29" s="242"/>
      <c r="T29" s="242"/>
      <c r="U29" s="245"/>
      <c r="V29" s="242"/>
      <c r="W29" s="317"/>
      <c r="X29" s="97"/>
      <c r="Y29" s="93"/>
      <c r="Z29" s="95"/>
      <c r="AA29" s="95"/>
      <c r="AB29" s="95"/>
      <c r="AC29" s="95"/>
    </row>
    <row r="30" spans="2:29" ht="42">
      <c r="B30" s="771"/>
      <c r="C30" s="774"/>
      <c r="D30" s="775"/>
      <c r="E30" s="774"/>
      <c r="F30" s="774"/>
      <c r="G30" s="238"/>
      <c r="H30" s="742" t="str">
        <f>H5</f>
        <v>Meningkatnya sarana dan prasarana pendidikan berkualitas</v>
      </c>
      <c r="I30" s="742" t="s">
        <v>308</v>
      </c>
      <c r="J30" s="742" t="str">
        <f>J5</f>
        <v xml:space="preserve">-Persentase satuan pendidikan yang memiliki sarana pembelajaran sesuai Standar Nasional Pendidikan (SNP)
-Persentase satuan pendidikan yang memiliki prasarana pembelajaran sesuai Standar Nasional Pendidikan (SNP)
</v>
      </c>
      <c r="K30" s="742" t="str">
        <f>J30</f>
        <v xml:space="preserve">-Persentase satuan pendidikan yang memiliki sarana pembelajaran sesuai Standar Nasional Pendidikan (SNP)
-Persentase satuan pendidikan yang memiliki prasarana pembelajaran sesuai Standar Nasional Pendidikan (SNP)
</v>
      </c>
      <c r="L30" s="757" t="str">
        <f>L5</f>
        <v xml:space="preserve">78,31%
57,82%
</v>
      </c>
      <c r="M30" s="755" t="str">
        <f>Pokin!T53</f>
        <v>Tersedianya Sarana dan Prasarana Pendidikan Sekolah Menengah Pertama dalam Proses Pembelajaran</v>
      </c>
      <c r="N30" s="755" t="s">
        <v>339</v>
      </c>
      <c r="O30" s="755" t="str">
        <f>Pokin!T58</f>
        <v>- Persentase satuan pendidikan sekolah menegah pertama yang memiliki prasarana dengan kondisi lengkap dan baik
- Persentase satuan pendidikan sekolah menengah pertama yang memiliki sarana dengan kondisi lengkap dan baik</v>
      </c>
      <c r="P30" s="755" t="str">
        <f>O30</f>
        <v>- Persentase satuan pendidikan sekolah menegah pertama yang memiliki prasarana dengan kondisi lengkap dan baik
- Persentase satuan pendidikan sekolah menengah pertama yang memiliki sarana dengan kondisi lengkap dan baik</v>
      </c>
      <c r="Q30" s="805" t="s">
        <v>654</v>
      </c>
      <c r="R30" s="237" t="str">
        <f>Pokin!Q64</f>
        <v>Sekolah Baru yang Terbangun</v>
      </c>
      <c r="S30" s="237" t="str">
        <f t="shared" ref="S30:S58" si="1">R30</f>
        <v>Sekolah Baru yang Terbangun</v>
      </c>
      <c r="T30" s="237" t="s">
        <v>310</v>
      </c>
      <c r="U30" s="237" t="str">
        <f>Pokin!Q68</f>
        <v>Jumlah Sekolah Baru yang Telah Dibangun</v>
      </c>
      <c r="V30" s="339" t="str">
        <f t="shared" ref="V30:V58" si="2">U30</f>
        <v>Jumlah Sekolah Baru yang Telah Dibangun</v>
      </c>
      <c r="W30" s="316" t="s">
        <v>573</v>
      </c>
      <c r="X30" s="93" t="s">
        <v>340</v>
      </c>
      <c r="Y30" s="93"/>
      <c r="Z30" s="95"/>
      <c r="AA30" s="95"/>
      <c r="AB30" s="95"/>
      <c r="AC30" s="95"/>
    </row>
    <row r="31" spans="2:29" ht="84">
      <c r="B31" s="771"/>
      <c r="C31" s="774"/>
      <c r="D31" s="775"/>
      <c r="E31" s="774"/>
      <c r="F31" s="774"/>
      <c r="G31" s="238"/>
      <c r="H31" s="732"/>
      <c r="I31" s="732"/>
      <c r="J31" s="732"/>
      <c r="K31" s="732"/>
      <c r="L31" s="754"/>
      <c r="M31" s="744"/>
      <c r="N31" s="744"/>
      <c r="O31" s="744"/>
      <c r="P31" s="744"/>
      <c r="Q31" s="805"/>
      <c r="R31" s="237" t="str">
        <f>Pokin!Q72</f>
        <v>Ruang Unit Kesehatan Sekolah yang Terbangun</v>
      </c>
      <c r="S31" s="237" t="str">
        <f t="shared" si="1"/>
        <v>Ruang Unit Kesehatan Sekolah yang Terbangun</v>
      </c>
      <c r="T31" s="237" t="s">
        <v>312</v>
      </c>
      <c r="U31" s="237" t="str">
        <f>Pokin!Q76</f>
        <v>Jumlah Ruang Unit Kesehatan Sekolah yang Telah Dibangun</v>
      </c>
      <c r="V31" s="339" t="str">
        <f t="shared" si="2"/>
        <v>Jumlah Ruang Unit Kesehatan Sekolah yang Telah Dibangun</v>
      </c>
      <c r="W31" s="316" t="s">
        <v>594</v>
      </c>
      <c r="X31" s="93" t="s">
        <v>340</v>
      </c>
      <c r="Y31" s="93"/>
      <c r="Z31" s="95"/>
      <c r="AA31" s="95"/>
      <c r="AB31" s="95"/>
      <c r="AC31" s="95"/>
    </row>
    <row r="32" spans="2:29" ht="63">
      <c r="B32" s="771"/>
      <c r="C32" s="774"/>
      <c r="D32" s="775"/>
      <c r="E32" s="774"/>
      <c r="F32" s="774"/>
      <c r="G32" s="238"/>
      <c r="H32" s="732"/>
      <c r="I32" s="732"/>
      <c r="J32" s="732"/>
      <c r="K32" s="732"/>
      <c r="L32" s="754"/>
      <c r="M32" s="744"/>
      <c r="N32" s="744"/>
      <c r="O32" s="744"/>
      <c r="P32" s="744"/>
      <c r="Q32" s="805"/>
      <c r="R32" s="237" t="str">
        <f>Pokin!Q80</f>
        <v>Ruang Laboratorium yang Terbangun</v>
      </c>
      <c r="S32" s="237" t="str">
        <f t="shared" si="1"/>
        <v>Ruang Laboratorium yang Terbangun</v>
      </c>
      <c r="T32" s="237" t="s">
        <v>341</v>
      </c>
      <c r="U32" s="237" t="str">
        <f>Pokin!Q84</f>
        <v>Jumlah Ruang Laboratorium yang Telah Dibangun</v>
      </c>
      <c r="V32" s="339" t="str">
        <f t="shared" si="2"/>
        <v>Jumlah Ruang Laboratorium yang Telah Dibangun</v>
      </c>
      <c r="W32" s="316" t="s">
        <v>594</v>
      </c>
      <c r="X32" s="93" t="s">
        <v>340</v>
      </c>
      <c r="Y32" s="93"/>
      <c r="Z32" s="95"/>
      <c r="AA32" s="95"/>
      <c r="AB32" s="95"/>
      <c r="AC32" s="95"/>
    </row>
    <row r="33" spans="2:29" ht="63">
      <c r="B33" s="771"/>
      <c r="C33" s="774"/>
      <c r="D33" s="775"/>
      <c r="E33" s="774"/>
      <c r="F33" s="774"/>
      <c r="G33" s="238"/>
      <c r="H33" s="732"/>
      <c r="I33" s="732"/>
      <c r="J33" s="732"/>
      <c r="K33" s="732"/>
      <c r="L33" s="754"/>
      <c r="M33" s="744"/>
      <c r="N33" s="744"/>
      <c r="O33" s="744"/>
      <c r="P33" s="744"/>
      <c r="Q33" s="805"/>
      <c r="R33" s="237" t="str">
        <f>Pokin!Q88</f>
        <v>Asrama Sekolah yang Terbangun</v>
      </c>
      <c r="S33" s="237" t="str">
        <f t="shared" si="1"/>
        <v>Asrama Sekolah yang Terbangun</v>
      </c>
      <c r="T33" s="237" t="s">
        <v>342</v>
      </c>
      <c r="U33" s="237" t="str">
        <f>Pokin!Q92</f>
        <v>Jumlah Asrama Sekolah yang Telah Dibangun</v>
      </c>
      <c r="V33" s="339" t="str">
        <f t="shared" si="2"/>
        <v>Jumlah Asrama Sekolah yang Telah Dibangun</v>
      </c>
      <c r="W33" s="334" t="s">
        <v>574</v>
      </c>
      <c r="X33" s="93" t="s">
        <v>340</v>
      </c>
      <c r="Y33" s="93"/>
      <c r="Z33" s="95"/>
      <c r="AA33" s="95"/>
      <c r="AB33" s="95"/>
      <c r="AC33" s="95"/>
    </row>
    <row r="34" spans="2:29" ht="63">
      <c r="B34" s="771"/>
      <c r="C34" s="774"/>
      <c r="D34" s="775"/>
      <c r="E34" s="774"/>
      <c r="F34" s="774"/>
      <c r="G34" s="238"/>
      <c r="H34" s="732"/>
      <c r="I34" s="732"/>
      <c r="J34" s="732"/>
      <c r="K34" s="732"/>
      <c r="L34" s="754"/>
      <c r="M34" s="744"/>
      <c r="N34" s="744"/>
      <c r="O34" s="744"/>
      <c r="P34" s="744"/>
      <c r="Q34" s="805"/>
      <c r="R34" s="237" t="str">
        <f>Pokin!Q96</f>
        <v>Fasilitas Parkir yang Terbangun</v>
      </c>
      <c r="S34" s="237" t="str">
        <f t="shared" si="1"/>
        <v>Fasilitas Parkir yang Terbangun</v>
      </c>
      <c r="T34" s="237" t="s">
        <v>343</v>
      </c>
      <c r="U34" s="237" t="str">
        <f>Pokin!Q100</f>
        <v>Jumlah Fasilitas Parkir yang Telah Dibangun</v>
      </c>
      <c r="V34" s="339" t="str">
        <f t="shared" si="2"/>
        <v>Jumlah Fasilitas Parkir yang Telah Dibangun</v>
      </c>
      <c r="W34" s="316" t="s">
        <v>595</v>
      </c>
      <c r="X34" s="93" t="s">
        <v>340</v>
      </c>
      <c r="Y34" s="93"/>
      <c r="Z34" s="95"/>
      <c r="AA34" s="95"/>
      <c r="AB34" s="95"/>
      <c r="AC34" s="95"/>
    </row>
    <row r="35" spans="2:29" ht="84">
      <c r="B35" s="771"/>
      <c r="C35" s="774"/>
      <c r="D35" s="775"/>
      <c r="E35" s="774"/>
      <c r="F35" s="774"/>
      <c r="G35" s="238"/>
      <c r="H35" s="732"/>
      <c r="I35" s="732"/>
      <c r="J35" s="732"/>
      <c r="K35" s="732"/>
      <c r="L35" s="754"/>
      <c r="M35" s="744"/>
      <c r="N35" s="744"/>
      <c r="O35" s="744"/>
      <c r="P35" s="744"/>
      <c r="Q35" s="805"/>
      <c r="R35" s="237" t="str">
        <f>Pokin!Q104</f>
        <v>Sarana, Prasarana dan Utilitas Sekolah yang Terbangun</v>
      </c>
      <c r="S35" s="237" t="str">
        <f t="shared" si="1"/>
        <v>Sarana, Prasarana dan Utilitas Sekolah yang Terbangun</v>
      </c>
      <c r="T35" s="237" t="s">
        <v>313</v>
      </c>
      <c r="U35" s="237" t="str">
        <f>Pokin!Q108</f>
        <v>Jumlah Sarana, Prasarana dan Utilitas Sekolah yang Telah Dibangun</v>
      </c>
      <c r="V35" s="339" t="str">
        <f t="shared" si="2"/>
        <v>Jumlah Sarana, Prasarana dan Utilitas Sekolah yang Telah Dibangun</v>
      </c>
      <c r="W35" s="316" t="s">
        <v>596</v>
      </c>
      <c r="X35" s="93" t="s">
        <v>340</v>
      </c>
      <c r="Y35" s="93"/>
      <c r="Z35" s="95"/>
      <c r="AA35" s="95"/>
      <c r="AB35" s="95"/>
      <c r="AC35" s="95"/>
    </row>
    <row r="36" spans="2:29" ht="105">
      <c r="B36" s="771"/>
      <c r="C36" s="774"/>
      <c r="D36" s="775"/>
      <c r="E36" s="774"/>
      <c r="F36" s="774"/>
      <c r="G36" s="238"/>
      <c r="H36" s="732"/>
      <c r="I36" s="732"/>
      <c r="J36" s="732"/>
      <c r="K36" s="732"/>
      <c r="L36" s="754"/>
      <c r="M36" s="744"/>
      <c r="N36" s="744"/>
      <c r="O36" s="744"/>
      <c r="P36" s="744"/>
      <c r="Q36" s="805"/>
      <c r="R36" s="237" t="str">
        <f>Pokin!Q112</f>
        <v>Ruang Unit Kesehatan Sekolah yang Terehabilitasi Sedang/Berat</v>
      </c>
      <c r="S36" s="237" t="str">
        <f t="shared" si="1"/>
        <v>Ruang Unit Kesehatan Sekolah yang Terehabilitasi Sedang/Berat</v>
      </c>
      <c r="T36" s="237" t="s">
        <v>328</v>
      </c>
      <c r="U36" s="237" t="str">
        <f>Pokin!Q116</f>
        <v>Jumlah Ruang Unit Kesehatan Sekolah yang Telah Direhabilitasi Sedang/Berat</v>
      </c>
      <c r="V36" s="339" t="str">
        <f t="shared" si="2"/>
        <v>Jumlah Ruang Unit Kesehatan Sekolah yang Telah Direhabilitasi Sedang/Berat</v>
      </c>
      <c r="W36" s="334" t="s">
        <v>574</v>
      </c>
      <c r="X36" s="93" t="s">
        <v>340</v>
      </c>
      <c r="Y36" s="93"/>
      <c r="Z36" s="95"/>
      <c r="AA36" s="95"/>
      <c r="AB36" s="95"/>
      <c r="AC36" s="95"/>
    </row>
    <row r="37" spans="2:29" ht="84">
      <c r="B37" s="771"/>
      <c r="C37" s="774"/>
      <c r="D37" s="775"/>
      <c r="E37" s="774"/>
      <c r="F37" s="774"/>
      <c r="G37" s="238"/>
      <c r="H37" s="732"/>
      <c r="I37" s="732"/>
      <c r="J37" s="732"/>
      <c r="K37" s="732"/>
      <c r="L37" s="754"/>
      <c r="M37" s="744"/>
      <c r="N37" s="744"/>
      <c r="O37" s="744"/>
      <c r="P37" s="744"/>
      <c r="Q37" s="805"/>
      <c r="R37" s="237" t="str">
        <f>Pokin!Q120</f>
        <v>Laboratorium yang Terehabilitasi Sedang/Berat</v>
      </c>
      <c r="S37" s="237" t="str">
        <f t="shared" si="1"/>
        <v>Laboratorium yang Terehabilitasi Sedang/Berat</v>
      </c>
      <c r="T37" s="237" t="s">
        <v>332</v>
      </c>
      <c r="U37" s="237" t="str">
        <f>Pokin!Q124</f>
        <v>Jumlah Laboratorium yang Telah Direhabilitasi Sedang/Berat</v>
      </c>
      <c r="V37" s="339" t="str">
        <f t="shared" si="2"/>
        <v>Jumlah Laboratorium yang Telah Direhabilitasi Sedang/Berat</v>
      </c>
      <c r="W37" s="316" t="s">
        <v>594</v>
      </c>
      <c r="X37" s="93" t="s">
        <v>340</v>
      </c>
      <c r="Y37" s="93"/>
      <c r="Z37" s="95"/>
      <c r="AA37" s="95"/>
      <c r="AB37" s="95"/>
      <c r="AC37" s="95"/>
    </row>
    <row r="38" spans="2:29" ht="147">
      <c r="B38" s="771"/>
      <c r="C38" s="774"/>
      <c r="D38" s="775"/>
      <c r="E38" s="774"/>
      <c r="F38" s="774"/>
      <c r="G38" s="238"/>
      <c r="H38" s="732"/>
      <c r="I38" s="732"/>
      <c r="J38" s="732"/>
      <c r="K38" s="732"/>
      <c r="L38" s="754"/>
      <c r="M38" s="744"/>
      <c r="N38" s="744"/>
      <c r="O38" s="744"/>
      <c r="P38" s="744"/>
      <c r="Q38" s="805"/>
      <c r="R38" s="237" t="str">
        <f>Pokin!Q128</f>
        <v>Rumah Dinas Kepala Sekolah/Guru/Penjaga Sekolah yang Terehabilitasi Sedang/Berat</v>
      </c>
      <c r="S38" s="237" t="str">
        <f t="shared" si="1"/>
        <v>Rumah Dinas Kepala Sekolah/Guru/Penjaga Sekolah yang Terehabilitasi Sedang/Berat</v>
      </c>
      <c r="T38" s="237" t="s">
        <v>329</v>
      </c>
      <c r="U38" s="237" t="str">
        <f>Pokin!Q132</f>
        <v>Jumlah Rumah Dinas Kepala Sekolah/Guru/Penjaga Sekolah yang Telah Direhabilitasi Sedang/Berat</v>
      </c>
      <c r="V38" s="339" t="str">
        <f t="shared" si="2"/>
        <v>Jumlah Rumah Dinas Kepala Sekolah/Guru/Penjaga Sekolah yang Telah Direhabilitasi Sedang/Berat</v>
      </c>
      <c r="W38" s="316" t="s">
        <v>596</v>
      </c>
      <c r="X38" s="93" t="s">
        <v>340</v>
      </c>
      <c r="Y38" s="93"/>
      <c r="Z38" s="95"/>
      <c r="AA38" s="95"/>
      <c r="AB38" s="95"/>
      <c r="AC38" s="95"/>
    </row>
    <row r="39" spans="2:29" ht="84">
      <c r="B39" s="771"/>
      <c r="C39" s="774"/>
      <c r="D39" s="775"/>
      <c r="E39" s="774"/>
      <c r="F39" s="774"/>
      <c r="G39" s="238"/>
      <c r="H39" s="732"/>
      <c r="I39" s="732"/>
      <c r="J39" s="732"/>
      <c r="K39" s="732"/>
      <c r="L39" s="754"/>
      <c r="M39" s="744"/>
      <c r="N39" s="744"/>
      <c r="O39" s="744"/>
      <c r="P39" s="744"/>
      <c r="Q39" s="805"/>
      <c r="R39" s="237" t="str">
        <f>Pokin!Q136</f>
        <v>Kantin Sekolah yang Terehabilitasi Sedang/Berat</v>
      </c>
      <c r="S39" s="237" t="str">
        <f t="shared" si="1"/>
        <v>Kantin Sekolah yang Terehabilitasi Sedang/Berat</v>
      </c>
      <c r="T39" s="237" t="s">
        <v>344</v>
      </c>
      <c r="U39" s="237" t="str">
        <f>Pokin!Q140</f>
        <v xml:space="preserve">Jumlah Kantin Sekolah yang Direhabilitasi Sedang/Berat        </v>
      </c>
      <c r="V39" s="339" t="str">
        <f t="shared" si="2"/>
        <v xml:space="preserve">Jumlah Kantin Sekolah yang Direhabilitasi Sedang/Berat        </v>
      </c>
      <c r="W39" s="334" t="s">
        <v>574</v>
      </c>
      <c r="X39" s="93" t="s">
        <v>340</v>
      </c>
      <c r="Y39" s="93"/>
      <c r="Z39" s="95"/>
      <c r="AA39" s="95"/>
      <c r="AB39" s="95"/>
      <c r="AC39" s="95"/>
    </row>
    <row r="40" spans="2:29" ht="63">
      <c r="B40" s="771"/>
      <c r="C40" s="774"/>
      <c r="D40" s="775"/>
      <c r="E40" s="774"/>
      <c r="F40" s="774"/>
      <c r="G40" s="238"/>
      <c r="H40" s="732"/>
      <c r="I40" s="732"/>
      <c r="J40" s="732"/>
      <c r="K40" s="732"/>
      <c r="L40" s="754"/>
      <c r="M40" s="744"/>
      <c r="N40" s="744"/>
      <c r="O40" s="744"/>
      <c r="P40" s="744"/>
      <c r="Q40" s="805"/>
      <c r="R40" s="237" t="str">
        <f>Pokin!Q144</f>
        <v>Mebel Sekolah yang Tersedia</v>
      </c>
      <c r="S40" s="237" t="str">
        <f t="shared" si="1"/>
        <v>Mebel Sekolah yang Tersedia</v>
      </c>
      <c r="T40" s="237" t="s">
        <v>316</v>
      </c>
      <c r="U40" s="237" t="str">
        <f>Pokin!Q148</f>
        <v>Jumlah Mebel Sekolah yang Tersedia</v>
      </c>
      <c r="V40" s="339" t="str">
        <f t="shared" si="2"/>
        <v>Jumlah Mebel Sekolah yang Tersedia</v>
      </c>
      <c r="W40" s="316" t="s">
        <v>599</v>
      </c>
      <c r="X40" s="93" t="s">
        <v>340</v>
      </c>
      <c r="Y40" s="93"/>
      <c r="Z40" s="95"/>
      <c r="AA40" s="95"/>
      <c r="AB40" s="95"/>
      <c r="AC40" s="95"/>
    </row>
    <row r="41" spans="2:29" ht="63">
      <c r="B41" s="771"/>
      <c r="C41" s="774"/>
      <c r="D41" s="775"/>
      <c r="E41" s="774"/>
      <c r="F41" s="774"/>
      <c r="G41" s="238"/>
      <c r="H41" s="732"/>
      <c r="I41" s="732"/>
      <c r="J41" s="732"/>
      <c r="K41" s="732"/>
      <c r="L41" s="754"/>
      <c r="M41" s="744"/>
      <c r="N41" s="744"/>
      <c r="O41" s="744"/>
      <c r="P41" s="744"/>
      <c r="Q41" s="805"/>
      <c r="R41" s="237" t="str">
        <f>Pokin!Q152</f>
        <v>Ruang Kelas Baru Bertambah</v>
      </c>
      <c r="S41" s="237" t="str">
        <f t="shared" si="1"/>
        <v>Ruang Kelas Baru Bertambah</v>
      </c>
      <c r="T41" s="237" t="s">
        <v>322</v>
      </c>
      <c r="U41" s="237" t="str">
        <f>Pokin!Q156</f>
        <v>Jumlah Ruang Kelas Baru yang Bertambah</v>
      </c>
      <c r="V41" s="339" t="str">
        <f t="shared" si="2"/>
        <v>Jumlah Ruang Kelas Baru yang Bertambah</v>
      </c>
      <c r="W41" s="316" t="s">
        <v>568</v>
      </c>
      <c r="X41" s="93" t="s">
        <v>340</v>
      </c>
      <c r="Y41" s="93"/>
      <c r="Z41" s="95"/>
      <c r="AA41" s="95"/>
      <c r="AB41" s="95"/>
      <c r="AC41" s="95"/>
    </row>
    <row r="42" spans="2:29" ht="63">
      <c r="B42" s="771"/>
      <c r="C42" s="774"/>
      <c r="D42" s="775"/>
      <c r="E42" s="774"/>
      <c r="F42" s="774"/>
      <c r="G42" s="238"/>
      <c r="H42" s="732"/>
      <c r="I42" s="732"/>
      <c r="J42" s="732"/>
      <c r="K42" s="732"/>
      <c r="L42" s="754"/>
      <c r="M42" s="744"/>
      <c r="N42" s="744"/>
      <c r="O42" s="744"/>
      <c r="P42" s="744"/>
      <c r="Q42" s="805"/>
      <c r="R42" s="237" t="str">
        <f>Pokin!Q160</f>
        <v>Perlengkapan Peserta Didik yang Tersedia</v>
      </c>
      <c r="S42" s="237" t="str">
        <f t="shared" si="1"/>
        <v>Perlengkapan Peserta Didik yang Tersedia</v>
      </c>
      <c r="T42" s="237" t="s">
        <v>345</v>
      </c>
      <c r="U42" s="237" t="str">
        <f>Pokin!Q164</f>
        <v>Jumlah Perlengkapan Peserta Didik yang Tersedia</v>
      </c>
      <c r="V42" s="339" t="str">
        <f t="shared" si="2"/>
        <v>Jumlah Perlengkapan Peserta Didik yang Tersedia</v>
      </c>
      <c r="W42" s="316" t="s">
        <v>599</v>
      </c>
      <c r="X42" s="93" t="s">
        <v>340</v>
      </c>
      <c r="Y42" s="93"/>
      <c r="Z42" s="95"/>
      <c r="AA42" s="95"/>
      <c r="AB42" s="95"/>
      <c r="AC42" s="95"/>
    </row>
    <row r="43" spans="2:29" ht="105">
      <c r="B43" s="771"/>
      <c r="C43" s="774"/>
      <c r="D43" s="775"/>
      <c r="E43" s="774"/>
      <c r="F43" s="774"/>
      <c r="G43" s="238"/>
      <c r="H43" s="732"/>
      <c r="I43" s="732"/>
      <c r="J43" s="732"/>
      <c r="K43" s="732"/>
      <c r="L43" s="754"/>
      <c r="M43" s="744"/>
      <c r="N43" s="744"/>
      <c r="O43" s="744"/>
      <c r="P43" s="744"/>
      <c r="Q43" s="805"/>
      <c r="R43" s="237" t="str">
        <f>Pokin!Q168</f>
        <v>Ruang Guru/Kepala Sekolah/TU yang Terehabilitasi Sedang/Berat</v>
      </c>
      <c r="S43" s="237" t="str">
        <f t="shared" si="1"/>
        <v>Ruang Guru/Kepala Sekolah/TU yang Terehabilitasi Sedang/Berat</v>
      </c>
      <c r="T43" s="237" t="s">
        <v>314</v>
      </c>
      <c r="U43" s="237" t="str">
        <f>Pokin!Q172</f>
        <v>Jumlah Ruang Guru/Kepala Sekolah/TU yang Telah Direhabilitasi Sedang/Berat</v>
      </c>
      <c r="V43" s="339" t="str">
        <f t="shared" si="2"/>
        <v>Jumlah Ruang Guru/Kepala Sekolah/TU yang Telah Direhabilitasi Sedang/Berat</v>
      </c>
      <c r="W43" s="316" t="s">
        <v>568</v>
      </c>
      <c r="X43" s="93" t="s">
        <v>340</v>
      </c>
      <c r="Y43" s="93"/>
      <c r="Z43" s="95"/>
      <c r="AA43" s="95"/>
      <c r="AB43" s="95"/>
      <c r="AC43" s="95"/>
    </row>
    <row r="44" spans="2:29" ht="63">
      <c r="B44" s="771"/>
      <c r="C44" s="774"/>
      <c r="D44" s="775"/>
      <c r="E44" s="774"/>
      <c r="F44" s="774"/>
      <c r="G44" s="238"/>
      <c r="H44" s="732"/>
      <c r="I44" s="732"/>
      <c r="J44" s="732"/>
      <c r="K44" s="732"/>
      <c r="L44" s="754"/>
      <c r="M44" s="744"/>
      <c r="N44" s="744"/>
      <c r="O44" s="744"/>
      <c r="P44" s="744"/>
      <c r="Q44" s="805"/>
      <c r="R44" s="237" t="str">
        <f>Pokin!Q176</f>
        <v>Tersedianya infrastruktur TIK</v>
      </c>
      <c r="S44" s="237" t="str">
        <f t="shared" si="1"/>
        <v>Tersedianya infrastruktur TIK</v>
      </c>
      <c r="T44" s="237" t="s">
        <v>333</v>
      </c>
      <c r="U44" s="237" t="str">
        <f>Pokin!Q180</f>
        <v>Jumlah paket infrastruktur TIK yang tersedia</v>
      </c>
      <c r="V44" s="339" t="str">
        <f t="shared" si="2"/>
        <v>Jumlah paket infrastruktur TIK yang tersedia</v>
      </c>
      <c r="W44" s="334" t="s">
        <v>574</v>
      </c>
      <c r="X44" s="93" t="s">
        <v>340</v>
      </c>
      <c r="Y44" s="93"/>
      <c r="Z44" s="95"/>
      <c r="AA44" s="95"/>
      <c r="AB44" s="95"/>
      <c r="AC44" s="95"/>
    </row>
    <row r="45" spans="2:29" ht="84">
      <c r="B45" s="771"/>
      <c r="C45" s="774"/>
      <c r="D45" s="775"/>
      <c r="E45" s="774"/>
      <c r="F45" s="774"/>
      <c r="G45" s="238"/>
      <c r="H45" s="732"/>
      <c r="I45" s="732"/>
      <c r="J45" s="732"/>
      <c r="K45" s="732"/>
      <c r="L45" s="754"/>
      <c r="M45" s="744"/>
      <c r="N45" s="744"/>
      <c r="O45" s="744"/>
      <c r="P45" s="744"/>
      <c r="Q45" s="805"/>
      <c r="R45" s="237" t="str">
        <f>Pokin!W64</f>
        <v>Ruang Guru/Kepala Sekolah/TU yang Terbangun</v>
      </c>
      <c r="S45" s="237" t="str">
        <f t="shared" si="1"/>
        <v>Ruang Guru/Kepala Sekolah/TU yang Terbangun</v>
      </c>
      <c r="T45" s="237" t="s">
        <v>325</v>
      </c>
      <c r="U45" s="237" t="str">
        <f>Pokin!W68</f>
        <v>Jumlah Ruang Guru/Kepala Sekolah/TU yang Telah Dibangun</v>
      </c>
      <c r="V45" s="339" t="str">
        <f t="shared" si="2"/>
        <v>Jumlah Ruang Guru/Kepala Sekolah/TU yang Telah Dibangun</v>
      </c>
      <c r="W45" s="316" t="s">
        <v>568</v>
      </c>
      <c r="X45" s="93" t="s">
        <v>340</v>
      </c>
      <c r="Y45" s="93"/>
      <c r="Z45" s="95"/>
      <c r="AA45" s="95"/>
      <c r="AB45" s="95"/>
      <c r="AC45" s="95"/>
    </row>
    <row r="46" spans="2:29" ht="63">
      <c r="B46" s="771"/>
      <c r="C46" s="774"/>
      <c r="D46" s="775"/>
      <c r="E46" s="774"/>
      <c r="F46" s="774"/>
      <c r="G46" s="238"/>
      <c r="H46" s="732"/>
      <c r="I46" s="732"/>
      <c r="J46" s="732"/>
      <c r="K46" s="732"/>
      <c r="L46" s="754"/>
      <c r="M46" s="744"/>
      <c r="N46" s="744"/>
      <c r="O46" s="744"/>
      <c r="P46" s="744"/>
      <c r="Q46" s="805"/>
      <c r="R46" s="237" t="str">
        <f>Pokin!W72</f>
        <v>Perpustakaan Sekolah yang Terbangun</v>
      </c>
      <c r="S46" s="237" t="str">
        <f t="shared" si="1"/>
        <v>Perpustakaan Sekolah yang Terbangun</v>
      </c>
      <c r="T46" s="237" t="s">
        <v>326</v>
      </c>
      <c r="U46" s="237" t="str">
        <f>Pokin!W76</f>
        <v>Jumlah Perpustakaan Sekolah yang Telah Dibangun</v>
      </c>
      <c r="V46" s="339" t="str">
        <f t="shared" si="2"/>
        <v>Jumlah Perpustakaan Sekolah yang Telah Dibangun</v>
      </c>
      <c r="W46" s="316" t="s">
        <v>594</v>
      </c>
      <c r="X46" s="93" t="s">
        <v>340</v>
      </c>
      <c r="Y46" s="93"/>
      <c r="Z46" s="95"/>
      <c r="AA46" s="95"/>
      <c r="AB46" s="95"/>
      <c r="AC46" s="95"/>
    </row>
    <row r="47" spans="2:29" ht="63">
      <c r="B47" s="771"/>
      <c r="C47" s="774"/>
      <c r="D47" s="775"/>
      <c r="E47" s="774"/>
      <c r="F47" s="774"/>
      <c r="G47" s="238"/>
      <c r="H47" s="732"/>
      <c r="I47" s="732"/>
      <c r="J47" s="732"/>
      <c r="K47" s="732"/>
      <c r="L47" s="754"/>
      <c r="M47" s="744"/>
      <c r="N47" s="744"/>
      <c r="O47" s="744"/>
      <c r="P47" s="744"/>
      <c r="Q47" s="805"/>
      <c r="R47" s="237" t="str">
        <f>Pokin!W80</f>
        <v>Ruang Serba Guna/Aula yang Terbangun</v>
      </c>
      <c r="S47" s="237" t="str">
        <f t="shared" si="1"/>
        <v>Ruang Serba Guna/Aula yang Terbangun</v>
      </c>
      <c r="T47" s="237" t="s">
        <v>346</v>
      </c>
      <c r="U47" s="237" t="str">
        <f>Pokin!W84</f>
        <v>Jumlah Ruang Serba Guna/Aula yang Telah Dibangun</v>
      </c>
      <c r="V47" s="339" t="str">
        <f t="shared" si="2"/>
        <v>Jumlah Ruang Serba Guna/Aula yang Telah Dibangun</v>
      </c>
      <c r="W47" s="334" t="s">
        <v>574</v>
      </c>
      <c r="X47" s="93" t="s">
        <v>340</v>
      </c>
      <c r="Y47" s="93"/>
      <c r="Z47" s="95"/>
      <c r="AA47" s="95"/>
      <c r="AB47" s="95"/>
      <c r="AC47" s="95"/>
    </row>
    <row r="48" spans="2:29" ht="105">
      <c r="B48" s="771"/>
      <c r="C48" s="774"/>
      <c r="D48" s="775"/>
      <c r="E48" s="774"/>
      <c r="F48" s="774"/>
      <c r="G48" s="238"/>
      <c r="H48" s="732"/>
      <c r="I48" s="732"/>
      <c r="J48" s="732"/>
      <c r="K48" s="732"/>
      <c r="L48" s="754"/>
      <c r="M48" s="744"/>
      <c r="N48" s="744"/>
      <c r="O48" s="744"/>
      <c r="P48" s="744"/>
      <c r="Q48" s="805"/>
      <c r="R48" s="237" t="str">
        <f>Pokin!W88</f>
        <v>Rumah Dinas Kepala Sekolah, Guru, Penjaga Sekolah yang Terbangun</v>
      </c>
      <c r="S48" s="237" t="str">
        <f t="shared" si="1"/>
        <v>Rumah Dinas Kepala Sekolah, Guru, Penjaga Sekolah yang Terbangun</v>
      </c>
      <c r="T48" s="237" t="s">
        <v>327</v>
      </c>
      <c r="U48" s="237" t="str">
        <f>Pokin!W92</f>
        <v>Jumlah Rumah Dinas Kepala Sekolah, Guru, Penjaga Sekolah yang Telah Dibangun</v>
      </c>
      <c r="V48" s="339" t="str">
        <f t="shared" si="2"/>
        <v>Jumlah Rumah Dinas Kepala Sekolah, Guru, Penjaga Sekolah yang Telah Dibangun</v>
      </c>
      <c r="W48" s="334" t="s">
        <v>574</v>
      </c>
      <c r="X48" s="93" t="s">
        <v>340</v>
      </c>
      <c r="Y48" s="93"/>
      <c r="Z48" s="95"/>
      <c r="AA48" s="95"/>
      <c r="AB48" s="95"/>
      <c r="AC48" s="95"/>
    </row>
    <row r="49" spans="2:29" ht="63">
      <c r="B49" s="771"/>
      <c r="C49" s="774"/>
      <c r="D49" s="775"/>
      <c r="E49" s="774"/>
      <c r="F49" s="774"/>
      <c r="G49" s="238"/>
      <c r="H49" s="732"/>
      <c r="I49" s="732"/>
      <c r="J49" s="732"/>
      <c r="K49" s="732"/>
      <c r="L49" s="754"/>
      <c r="M49" s="744"/>
      <c r="N49" s="744"/>
      <c r="O49" s="744"/>
      <c r="P49" s="744"/>
      <c r="Q49" s="805"/>
      <c r="R49" s="237" t="str">
        <f>Pokin!W96</f>
        <v>Kantin Sekolah yang Terbangun</v>
      </c>
      <c r="S49" s="237" t="str">
        <f t="shared" si="1"/>
        <v>Kantin Sekolah yang Terbangun</v>
      </c>
      <c r="T49" s="237" t="s">
        <v>347</v>
      </c>
      <c r="U49" s="237" t="str">
        <f>Pokin!W100</f>
        <v>Jumlah Kantin Sekolah yang Telah Dibangun</v>
      </c>
      <c r="V49" s="339" t="str">
        <f t="shared" si="2"/>
        <v>Jumlah Kantin Sekolah yang Telah Dibangun</v>
      </c>
      <c r="W49" s="334" t="s">
        <v>574</v>
      </c>
      <c r="X49" s="93" t="s">
        <v>340</v>
      </c>
      <c r="Y49" s="93"/>
      <c r="Z49" s="95"/>
      <c r="AA49" s="95"/>
      <c r="AB49" s="95"/>
      <c r="AC49" s="95"/>
    </row>
    <row r="50" spans="2:29" ht="84">
      <c r="B50" s="771"/>
      <c r="C50" s="774"/>
      <c r="D50" s="775"/>
      <c r="E50" s="774"/>
      <c r="F50" s="774"/>
      <c r="G50" s="238"/>
      <c r="H50" s="732"/>
      <c r="I50" s="732"/>
      <c r="J50" s="732"/>
      <c r="K50" s="732"/>
      <c r="L50" s="754"/>
      <c r="M50" s="744"/>
      <c r="N50" s="744"/>
      <c r="O50" s="744"/>
      <c r="P50" s="744"/>
      <c r="Q50" s="805"/>
      <c r="R50" s="237" t="str">
        <f>Pokin!W104</f>
        <v>Ruang kelas Sekolah yang Terehabilitasi Sedang/Berat</v>
      </c>
      <c r="S50" s="237" t="str">
        <f t="shared" si="1"/>
        <v>Ruang kelas Sekolah yang Terehabilitasi Sedang/Berat</v>
      </c>
      <c r="T50" s="237" t="s">
        <v>324</v>
      </c>
      <c r="U50" s="237" t="str">
        <f>Pokin!W108</f>
        <v>Jumlah Ruang kelas sekolah yang Telah Direhabilitasi Sedang/Berat</v>
      </c>
      <c r="V50" s="339" t="str">
        <f t="shared" si="2"/>
        <v>Jumlah Ruang kelas sekolah yang Telah Direhabilitasi Sedang/Berat</v>
      </c>
      <c r="W50" s="316" t="s">
        <v>597</v>
      </c>
      <c r="X50" s="93" t="s">
        <v>340</v>
      </c>
      <c r="Y50" s="93"/>
      <c r="Z50" s="95"/>
      <c r="AA50" s="95"/>
      <c r="AB50" s="95"/>
      <c r="AC50" s="95"/>
    </row>
    <row r="51" spans="2:29" ht="84">
      <c r="B51" s="771"/>
      <c r="C51" s="774"/>
      <c r="D51" s="775"/>
      <c r="E51" s="774"/>
      <c r="F51" s="774"/>
      <c r="G51" s="238"/>
      <c r="H51" s="732"/>
      <c r="I51" s="732"/>
      <c r="J51" s="732"/>
      <c r="K51" s="732"/>
      <c r="L51" s="754"/>
      <c r="M51" s="744"/>
      <c r="N51" s="744"/>
      <c r="O51" s="744"/>
      <c r="P51" s="744"/>
      <c r="Q51" s="805"/>
      <c r="R51" s="237" t="str">
        <f>Pokin!W112</f>
        <v>Perpustakaan Sekolah yang Terehabilitasi Sedang/Berat</v>
      </c>
      <c r="S51" s="237" t="str">
        <f t="shared" si="1"/>
        <v>Perpustakaan Sekolah yang Terehabilitasi Sedang/Berat</v>
      </c>
      <c r="T51" s="237" t="s">
        <v>315</v>
      </c>
      <c r="U51" s="237" t="str">
        <f>Pokin!W116</f>
        <v>Jumlah Perpustakaan Sekolah yang Telah Direhabilitasi Sedang/Berat</v>
      </c>
      <c r="V51" s="339" t="str">
        <f t="shared" si="2"/>
        <v>Jumlah Perpustakaan Sekolah yang Telah Direhabilitasi Sedang/Berat</v>
      </c>
      <c r="W51" s="316" t="s">
        <v>568</v>
      </c>
      <c r="X51" s="93" t="s">
        <v>340</v>
      </c>
      <c r="Y51" s="93"/>
      <c r="Z51" s="95"/>
      <c r="AA51" s="95"/>
      <c r="AB51" s="95"/>
      <c r="AC51" s="95"/>
    </row>
    <row r="52" spans="2:29" ht="84">
      <c r="B52" s="771"/>
      <c r="C52" s="774"/>
      <c r="D52" s="775"/>
      <c r="E52" s="774"/>
      <c r="F52" s="774"/>
      <c r="G52" s="238"/>
      <c r="H52" s="732"/>
      <c r="I52" s="732"/>
      <c r="J52" s="732"/>
      <c r="K52" s="732"/>
      <c r="L52" s="754"/>
      <c r="M52" s="744"/>
      <c r="N52" s="744"/>
      <c r="O52" s="744"/>
      <c r="P52" s="744"/>
      <c r="Q52" s="805"/>
      <c r="R52" s="237" t="str">
        <f>Pokin!W120</f>
        <v>Ruang Serba Guna/Aula yang Terehabilitasi Sedang/Berat</v>
      </c>
      <c r="S52" s="237" t="str">
        <f t="shared" si="1"/>
        <v>Ruang Serba Guna/Aula yang Terehabilitasi Sedang/Berat</v>
      </c>
      <c r="T52" s="237" t="s">
        <v>348</v>
      </c>
      <c r="U52" s="237" t="str">
        <f>Pokin!W124</f>
        <v>Jumlah Ruang Serba Guna/Aula yang Telah Direhabilitasi sedang/berat</v>
      </c>
      <c r="V52" s="339" t="str">
        <f t="shared" si="2"/>
        <v>Jumlah Ruang Serba Guna/Aula yang Telah Direhabilitasi sedang/berat</v>
      </c>
      <c r="W52" s="334" t="s">
        <v>574</v>
      </c>
      <c r="X52" s="93" t="s">
        <v>340</v>
      </c>
      <c r="Y52" s="93"/>
      <c r="Z52" s="95"/>
      <c r="AA52" s="95"/>
      <c r="AB52" s="95"/>
      <c r="AC52" s="95"/>
    </row>
    <row r="53" spans="2:29" ht="84">
      <c r="B53" s="771"/>
      <c r="C53" s="774"/>
      <c r="D53" s="775"/>
      <c r="E53" s="774"/>
      <c r="F53" s="774"/>
      <c r="G53" s="238"/>
      <c r="H53" s="732"/>
      <c r="I53" s="732"/>
      <c r="J53" s="732"/>
      <c r="K53" s="732"/>
      <c r="L53" s="754"/>
      <c r="M53" s="744"/>
      <c r="N53" s="744"/>
      <c r="O53" s="744"/>
      <c r="P53" s="744"/>
      <c r="Q53" s="805"/>
      <c r="R53" s="237" t="str">
        <f>Pokin!W128</f>
        <v>Fasilitas Parkir yang Terehabilitasi Sedang/Berat</v>
      </c>
      <c r="S53" s="237" t="str">
        <f t="shared" si="1"/>
        <v>Fasilitas Parkir yang Terehabilitasi Sedang/Berat</v>
      </c>
      <c r="T53" s="237" t="s">
        <v>349</v>
      </c>
      <c r="U53" s="237" t="str">
        <f>Pokin!W132</f>
        <v>Jumlah Fasilitas Parkir yang Telah Direhabilitasi Sedang/Berat</v>
      </c>
      <c r="V53" s="339" t="str">
        <f t="shared" si="2"/>
        <v>Jumlah Fasilitas Parkir yang Telah Direhabilitasi Sedang/Berat</v>
      </c>
      <c r="W53" s="334" t="s">
        <v>574</v>
      </c>
      <c r="X53" s="93" t="s">
        <v>340</v>
      </c>
      <c r="Y53" s="93"/>
      <c r="Z53" s="95"/>
      <c r="AA53" s="95"/>
      <c r="AB53" s="95"/>
      <c r="AC53" s="95"/>
    </row>
    <row r="54" spans="2:29" ht="105">
      <c r="B54" s="771"/>
      <c r="C54" s="774"/>
      <c r="D54" s="775"/>
      <c r="E54" s="774"/>
      <c r="F54" s="774"/>
      <c r="G54" s="238"/>
      <c r="H54" s="732"/>
      <c r="I54" s="732"/>
      <c r="J54" s="732"/>
      <c r="K54" s="732"/>
      <c r="L54" s="754"/>
      <c r="M54" s="744"/>
      <c r="N54" s="744"/>
      <c r="O54" s="744"/>
      <c r="P54" s="744"/>
      <c r="Q54" s="805"/>
      <c r="R54" s="237" t="str">
        <f>Pokin!W136</f>
        <v>Sarana, Prasarana dan Utilitas Sekolah yang Terehabilitasi Sedang/Berat</v>
      </c>
      <c r="S54" s="237" t="str">
        <f t="shared" si="1"/>
        <v>Sarana, Prasarana dan Utilitas Sekolah yang Terehabilitasi Sedang/Berat</v>
      </c>
      <c r="T54" s="237" t="s">
        <v>335</v>
      </c>
      <c r="U54" s="237" t="str">
        <f>Pokin!W140</f>
        <v>Jumlah Sarana, Prasarana dan Utilitas Sekolah yang Telah Direhabilitasi Sedang/Berat</v>
      </c>
      <c r="V54" s="339" t="str">
        <f t="shared" si="2"/>
        <v>Jumlah Sarana, Prasarana dan Utilitas Sekolah yang Telah Direhabilitasi Sedang/Berat</v>
      </c>
      <c r="W54" s="316" t="s">
        <v>598</v>
      </c>
      <c r="X54" s="93" t="s">
        <v>340</v>
      </c>
      <c r="Y54" s="93"/>
      <c r="Z54" s="95"/>
      <c r="AA54" s="95"/>
      <c r="AB54" s="95"/>
      <c r="AC54" s="95"/>
    </row>
    <row r="55" spans="2:29" ht="63">
      <c r="B55" s="771"/>
      <c r="C55" s="774"/>
      <c r="D55" s="775"/>
      <c r="E55" s="774"/>
      <c r="F55" s="774"/>
      <c r="G55" s="238"/>
      <c r="H55" s="732"/>
      <c r="I55" s="732"/>
      <c r="J55" s="732"/>
      <c r="K55" s="732"/>
      <c r="L55" s="754"/>
      <c r="M55" s="744"/>
      <c r="N55" s="744"/>
      <c r="O55" s="744"/>
      <c r="P55" s="744"/>
      <c r="Q55" s="805"/>
      <c r="R55" s="237" t="str">
        <f>Pokin!W144</f>
        <v>Perlengkapan Sekolah yang Tersedia</v>
      </c>
      <c r="S55" s="237" t="str">
        <f t="shared" si="1"/>
        <v>Perlengkapan Sekolah yang Tersedia</v>
      </c>
      <c r="T55" s="237" t="s">
        <v>317</v>
      </c>
      <c r="U55" s="237" t="str">
        <f>Pokin!W148</f>
        <v>Jumlah Perlengkapan Sekolah yang Tersedia</v>
      </c>
      <c r="V55" s="339" t="str">
        <f t="shared" si="2"/>
        <v>Jumlah Perlengkapan Sekolah yang Tersedia</v>
      </c>
      <c r="W55" s="334" t="s">
        <v>574</v>
      </c>
      <c r="X55" s="93" t="s">
        <v>340</v>
      </c>
      <c r="Y55" s="93"/>
      <c r="Z55" s="95"/>
      <c r="AA55" s="95"/>
      <c r="AB55" s="95"/>
      <c r="AC55" s="95"/>
    </row>
    <row r="56" spans="2:29" ht="105">
      <c r="B56" s="771"/>
      <c r="C56" s="774"/>
      <c r="D56" s="775"/>
      <c r="E56" s="774"/>
      <c r="F56" s="774"/>
      <c r="G56" s="238"/>
      <c r="H56" s="732"/>
      <c r="I56" s="732"/>
      <c r="J56" s="732"/>
      <c r="K56" s="732"/>
      <c r="L56" s="754"/>
      <c r="M56" s="744"/>
      <c r="N56" s="744"/>
      <c r="O56" s="744"/>
      <c r="P56" s="744"/>
      <c r="Q56" s="805"/>
      <c r="R56" s="237" t="str">
        <f>Pokin!W152</f>
        <v>Peserta Didik Menerima Perlengkapan Dasar Buku Teks dan Non Teks</v>
      </c>
      <c r="S56" s="237" t="str">
        <f t="shared" si="1"/>
        <v>Peserta Didik Menerima Perlengkapan Dasar Buku Teks dan Non Teks</v>
      </c>
      <c r="T56" s="237" t="s">
        <v>320</v>
      </c>
      <c r="U56" s="237" t="str">
        <f>Pokin!W156</f>
        <v>Jumlah Buku Teks dan Non Teks yang Diterima Peserta Didik</v>
      </c>
      <c r="V56" s="339" t="str">
        <f t="shared" si="2"/>
        <v>Jumlah Buku Teks dan Non Teks yang Diterima Peserta Didik</v>
      </c>
      <c r="W56" s="316" t="s">
        <v>612</v>
      </c>
      <c r="X56" s="93" t="s">
        <v>340</v>
      </c>
      <c r="Y56" s="93"/>
      <c r="Z56" s="95"/>
      <c r="AA56" s="95"/>
      <c r="AB56" s="95"/>
      <c r="AC56" s="95"/>
    </row>
    <row r="57" spans="2:29" ht="84">
      <c r="B57" s="771"/>
      <c r="C57" s="774"/>
      <c r="D57" s="775"/>
      <c r="E57" s="774"/>
      <c r="F57" s="774"/>
      <c r="G57" s="238"/>
      <c r="H57" s="732"/>
      <c r="I57" s="732"/>
      <c r="J57" s="732"/>
      <c r="K57" s="732"/>
      <c r="L57" s="754"/>
      <c r="M57" s="744"/>
      <c r="N57" s="744"/>
      <c r="O57" s="744"/>
      <c r="P57" s="744"/>
      <c r="Q57" s="805"/>
      <c r="R57" s="237" t="str">
        <f>Pokin!W160</f>
        <v>Asrama Sekolah yang terehabilitasi Sedang/Berat</v>
      </c>
      <c r="S57" s="237" t="str">
        <f t="shared" si="1"/>
        <v>Asrama Sekolah yang terehabilitasi Sedang/Berat</v>
      </c>
      <c r="T57" s="237" t="s">
        <v>350</v>
      </c>
      <c r="U57" s="237" t="str">
        <f>Pokin!W164</f>
        <v>Jumlah Asrama Sekolah yang telah direhabilitasi sedang/berat</v>
      </c>
      <c r="V57" s="339" t="str">
        <f t="shared" si="2"/>
        <v>Jumlah Asrama Sekolah yang telah direhabilitasi sedang/berat</v>
      </c>
      <c r="W57" s="334" t="s">
        <v>574</v>
      </c>
      <c r="X57" s="93" t="s">
        <v>340</v>
      </c>
      <c r="Y57" s="93"/>
      <c r="Z57" s="95"/>
      <c r="AA57" s="95"/>
      <c r="AB57" s="95"/>
      <c r="AC57" s="95"/>
    </row>
    <row r="58" spans="2:29" ht="84">
      <c r="B58" s="771"/>
      <c r="C58" s="774"/>
      <c r="D58" s="775"/>
      <c r="E58" s="774"/>
      <c r="F58" s="774"/>
      <c r="G58" s="238"/>
      <c r="H58" s="747"/>
      <c r="I58" s="747"/>
      <c r="J58" s="747"/>
      <c r="K58" s="747"/>
      <c r="L58" s="758"/>
      <c r="M58" s="759"/>
      <c r="N58" s="759"/>
      <c r="O58" s="759"/>
      <c r="P58" s="759"/>
      <c r="Q58" s="805"/>
      <c r="R58" s="264" t="str">
        <f>Pokin!W168</f>
        <v>Alat Praktik dan Peraga Peserta Didik yang Tersedia</v>
      </c>
      <c r="S58" s="264" t="str">
        <f t="shared" si="1"/>
        <v>Alat Praktik dan Peraga Peserta Didik yang Tersedia</v>
      </c>
      <c r="T58" s="264" t="s">
        <v>337</v>
      </c>
      <c r="U58" s="264" t="str">
        <f>Pokin!W172</f>
        <v>Jumlah Alat Praktik dan Peraga Peserta Didik yang Tersedia</v>
      </c>
      <c r="V58" s="277" t="str">
        <f t="shared" si="2"/>
        <v>Jumlah Alat Praktik dan Peraga Peserta Didik yang Tersedia</v>
      </c>
      <c r="W58" s="316" t="s">
        <v>613</v>
      </c>
      <c r="X58" s="93" t="s">
        <v>340</v>
      </c>
      <c r="Y58" s="93"/>
      <c r="Z58" s="95"/>
      <c r="AA58" s="95"/>
      <c r="AB58" s="95"/>
      <c r="AC58" s="95"/>
    </row>
    <row r="59" spans="2:29" ht="63">
      <c r="B59" s="771"/>
      <c r="C59" s="774"/>
      <c r="D59" s="775"/>
      <c r="E59" s="774"/>
      <c r="F59" s="774"/>
      <c r="G59" s="336"/>
      <c r="H59" s="338"/>
      <c r="I59" s="338"/>
      <c r="J59" s="338"/>
      <c r="K59" s="338"/>
      <c r="L59" s="382"/>
      <c r="M59" s="370"/>
      <c r="N59" s="370"/>
      <c r="O59" s="370"/>
      <c r="P59" s="370"/>
      <c r="Q59" s="805"/>
      <c r="R59" s="337" t="str">
        <f>Pokin!W176</f>
        <v>Alat Rumah Tangga Sekolah yang Tersedia</v>
      </c>
      <c r="S59" s="337" t="str">
        <f>R59</f>
        <v>Alat Rumah Tangga Sekolah yang Tersedia</v>
      </c>
      <c r="T59" s="337" t="s">
        <v>330</v>
      </c>
      <c r="U59" s="337" t="s">
        <v>247</v>
      </c>
      <c r="V59" s="340" t="str">
        <f>U59</f>
        <v>Jumlah Alat Rumah Tangga Sekolah yang Tersedia</v>
      </c>
      <c r="W59" s="341" t="s">
        <v>599</v>
      </c>
      <c r="X59" s="93" t="s">
        <v>340</v>
      </c>
      <c r="Y59" s="93"/>
      <c r="Z59" s="95"/>
      <c r="AA59" s="95"/>
      <c r="AB59" s="95"/>
      <c r="AC59" s="95"/>
    </row>
    <row r="60" spans="2:29" ht="21">
      <c r="B60" s="771"/>
      <c r="C60" s="774"/>
      <c r="D60" s="775"/>
      <c r="E60" s="774"/>
      <c r="F60" s="774"/>
      <c r="G60" s="238"/>
      <c r="H60" s="241"/>
      <c r="I60" s="242"/>
      <c r="J60" s="242"/>
      <c r="K60" s="298"/>
      <c r="L60" s="383"/>
      <c r="M60" s="371"/>
      <c r="N60" s="371"/>
      <c r="O60" s="371"/>
      <c r="P60" s="371"/>
      <c r="Q60" s="369"/>
      <c r="R60" s="250"/>
      <c r="S60" s="250"/>
      <c r="T60" s="250"/>
      <c r="U60" s="251"/>
      <c r="V60" s="250"/>
      <c r="W60" s="318"/>
      <c r="X60" s="97"/>
      <c r="Y60" s="93"/>
      <c r="Z60" s="95"/>
      <c r="AA60" s="95"/>
      <c r="AB60" s="95"/>
      <c r="AC60" s="95"/>
    </row>
    <row r="61" spans="2:29" ht="84">
      <c r="B61" s="771"/>
      <c r="C61" s="774"/>
      <c r="D61" s="775"/>
      <c r="E61" s="774"/>
      <c r="F61" s="774"/>
      <c r="G61" s="238"/>
      <c r="H61" s="741" t="str">
        <f>H30</f>
        <v>Meningkatnya sarana dan prasarana pendidikan berkualitas</v>
      </c>
      <c r="I61" s="741" t="s">
        <v>308</v>
      </c>
      <c r="J61" s="741" t="str">
        <f t="shared" ref="J61:K61" si="3">J30</f>
        <v xml:space="preserve">-Persentase satuan pendidikan yang memiliki sarana pembelajaran sesuai Standar Nasional Pendidikan (SNP)
-Persentase satuan pendidikan yang memiliki prasarana pembelajaran sesuai Standar Nasional Pendidikan (SNP)
</v>
      </c>
      <c r="K61" s="741" t="str">
        <f t="shared" si="3"/>
        <v xml:space="preserve">-Persentase satuan pendidikan yang memiliki sarana pembelajaran sesuai Standar Nasional Pendidikan (SNP)
-Persentase satuan pendidikan yang memiliki prasarana pembelajaran sesuai Standar Nasional Pendidikan (SNP)
</v>
      </c>
      <c r="L61" s="746" t="str">
        <f>L30</f>
        <v xml:space="preserve">78,31%
57,82%
</v>
      </c>
      <c r="M61" s="733" t="str">
        <f>Pokin!AG53</f>
        <v>Tersedianya Sarana dan Prasarana Pendidikan Anak Usia Dini dalam Proses Pembelajaran</v>
      </c>
      <c r="N61" s="733" t="s">
        <v>503</v>
      </c>
      <c r="O61" s="733" t="str">
        <f>Pokin!AG58</f>
        <v>- Persentase satuan pendidikan anak usia dini yang memiliki prasarana dengan kondisi lengkap dan baik
- Persentase satuan pendidikan anak usia dini yang memiliki sarana dengan kondisi lengkap dan baik</v>
      </c>
      <c r="P61" s="733" t="str">
        <f>O61</f>
        <v>- Persentase satuan pendidikan anak usia dini yang memiliki prasarana dengan kondisi lengkap dan baik
- Persentase satuan pendidikan anak usia dini yang memiliki sarana dengan kondisi lengkap dan baik</v>
      </c>
      <c r="Q61" s="806" t="s">
        <v>655</v>
      </c>
      <c r="R61" s="237" t="str">
        <f>Pokin!AD64</f>
        <v>Sarana, Prasarana dan Utilitas PAUD yang Terbangun</v>
      </c>
      <c r="S61" s="237" t="str">
        <f t="shared" ref="S61:S72" si="4">R61</f>
        <v>Sarana, Prasarana dan Utilitas PAUD yang Terbangun</v>
      </c>
      <c r="T61" s="237" t="s">
        <v>351</v>
      </c>
      <c r="U61" s="237" t="str">
        <f>Pokin!AD68</f>
        <v>Jumlah Sarana, Prasarana dan Utilitas PAUD yang Telah Dibangun</v>
      </c>
      <c r="V61" s="237" t="str">
        <f t="shared" ref="V61:V72" si="5">U61</f>
        <v>Jumlah Sarana, Prasarana dan Utilitas PAUD yang Telah Dibangun</v>
      </c>
      <c r="W61" s="316" t="s">
        <v>614</v>
      </c>
      <c r="X61" s="97" t="s">
        <v>352</v>
      </c>
      <c r="Y61" s="93"/>
      <c r="Z61" s="95"/>
      <c r="AA61" s="95"/>
      <c r="AB61" s="95"/>
      <c r="AC61" s="95"/>
    </row>
    <row r="62" spans="2:29" ht="42">
      <c r="B62" s="771"/>
      <c r="C62" s="774"/>
      <c r="D62" s="775"/>
      <c r="E62" s="774"/>
      <c r="F62" s="774"/>
      <c r="G62" s="238"/>
      <c r="H62" s="742"/>
      <c r="I62" s="742"/>
      <c r="J62" s="742"/>
      <c r="K62" s="742"/>
      <c r="L62" s="746"/>
      <c r="M62" s="732"/>
      <c r="N62" s="732"/>
      <c r="O62" s="732"/>
      <c r="P62" s="732"/>
      <c r="Q62" s="742"/>
      <c r="R62" s="237" t="str">
        <f>Pokin!AJ64</f>
        <v>Mebel PAUD yang Tersedia</v>
      </c>
      <c r="S62" s="237" t="str">
        <f t="shared" si="4"/>
        <v>Mebel PAUD yang Tersedia</v>
      </c>
      <c r="T62" s="237" t="s">
        <v>353</v>
      </c>
      <c r="U62" s="237" t="str">
        <f>Pokin!AJ68</f>
        <v>Jumlah Mebel PAUD yang Tersedia</v>
      </c>
      <c r="V62" s="237" t="str">
        <f t="shared" si="5"/>
        <v>Jumlah Mebel PAUD yang Tersedia</v>
      </c>
      <c r="W62" s="316" t="s">
        <v>615</v>
      </c>
      <c r="X62" s="97" t="s">
        <v>352</v>
      </c>
      <c r="Y62" s="93"/>
      <c r="Z62" s="95"/>
      <c r="AA62" s="95"/>
      <c r="AB62" s="95"/>
      <c r="AC62" s="95"/>
    </row>
    <row r="63" spans="2:29" ht="63">
      <c r="B63" s="771"/>
      <c r="C63" s="774"/>
      <c r="D63" s="775"/>
      <c r="E63" s="774"/>
      <c r="F63" s="774"/>
      <c r="G63" s="238"/>
      <c r="H63" s="742"/>
      <c r="I63" s="742"/>
      <c r="J63" s="742"/>
      <c r="K63" s="742"/>
      <c r="L63" s="746"/>
      <c r="M63" s="732"/>
      <c r="N63" s="732"/>
      <c r="O63" s="732"/>
      <c r="P63" s="732"/>
      <c r="Q63" s="742"/>
      <c r="R63" s="237" t="str">
        <f>Pokin!AD72</f>
        <v>Perlengkapan PAUD yang Tersedia</v>
      </c>
      <c r="S63" s="237" t="str">
        <f t="shared" si="4"/>
        <v>Perlengkapan PAUD yang Tersedia</v>
      </c>
      <c r="T63" s="237" t="s">
        <v>354</v>
      </c>
      <c r="U63" s="237" t="str">
        <f>Pokin!AD76</f>
        <v>Jumlah perlengkapan PAUD yang Tersedia</v>
      </c>
      <c r="V63" s="237" t="str">
        <f t="shared" si="5"/>
        <v>Jumlah perlengkapan PAUD yang Tersedia</v>
      </c>
      <c r="W63" s="316" t="s">
        <v>613</v>
      </c>
      <c r="X63" s="97" t="s">
        <v>352</v>
      </c>
      <c r="Y63" s="93"/>
      <c r="Z63" s="95"/>
      <c r="AA63" s="95"/>
      <c r="AB63" s="95"/>
      <c r="AC63" s="95"/>
    </row>
    <row r="64" spans="2:29" ht="84">
      <c r="B64" s="771"/>
      <c r="C64" s="774"/>
      <c r="D64" s="775"/>
      <c r="E64" s="774"/>
      <c r="F64" s="774"/>
      <c r="G64" s="238"/>
      <c r="H64" s="742"/>
      <c r="I64" s="742"/>
      <c r="J64" s="742"/>
      <c r="K64" s="742"/>
      <c r="L64" s="746"/>
      <c r="M64" s="732"/>
      <c r="N64" s="732"/>
      <c r="O64" s="732"/>
      <c r="P64" s="732"/>
      <c r="Q64" s="742"/>
      <c r="R64" s="237" t="str">
        <f>Pokin!AJ72</f>
        <v>Ruang Guru/Kepala Sekolah/TU yang Terbangun</v>
      </c>
      <c r="S64" s="237" t="str">
        <f t="shared" si="4"/>
        <v>Ruang Guru/Kepala Sekolah/TU yang Terbangun</v>
      </c>
      <c r="T64" s="237" t="s">
        <v>325</v>
      </c>
      <c r="U64" s="237" t="str">
        <f>Pokin!AJ76</f>
        <v>Jumlah Ruang Guru/Kepala Sekolah/TU yang Telah Dibangun</v>
      </c>
      <c r="V64" s="237" t="str">
        <f t="shared" si="5"/>
        <v>Jumlah Ruang Guru/Kepala Sekolah/TU yang Telah Dibangun</v>
      </c>
      <c r="W64" s="334" t="s">
        <v>574</v>
      </c>
      <c r="X64" s="97" t="s">
        <v>352</v>
      </c>
      <c r="Y64" s="93"/>
      <c r="Z64" s="95"/>
      <c r="AA64" s="95"/>
      <c r="AB64" s="95"/>
      <c r="AC64" s="95"/>
    </row>
    <row r="65" spans="2:29" ht="63">
      <c r="B65" s="771"/>
      <c r="C65" s="774"/>
      <c r="D65" s="775"/>
      <c r="E65" s="774"/>
      <c r="F65" s="774"/>
      <c r="G65" s="238"/>
      <c r="H65" s="742"/>
      <c r="I65" s="742"/>
      <c r="J65" s="742"/>
      <c r="K65" s="742"/>
      <c r="L65" s="746"/>
      <c r="M65" s="732"/>
      <c r="N65" s="732"/>
      <c r="O65" s="732"/>
      <c r="P65" s="732"/>
      <c r="Q65" s="742"/>
      <c r="R65" s="237" t="str">
        <f>Pokin!AD80</f>
        <v>Ruang Kelas Baru bertambah</v>
      </c>
      <c r="S65" s="237" t="str">
        <f t="shared" si="4"/>
        <v>Ruang Kelas Baru bertambah</v>
      </c>
      <c r="T65" s="237" t="s">
        <v>322</v>
      </c>
      <c r="U65" s="237" t="str">
        <f>Pokin!AD84</f>
        <v>Jumlah Ruang Kelas Baru yang Bertambah</v>
      </c>
      <c r="V65" s="237" t="str">
        <f t="shared" si="5"/>
        <v>Jumlah Ruang Kelas Baru yang Bertambah</v>
      </c>
      <c r="W65" s="316" t="s">
        <v>624</v>
      </c>
      <c r="X65" s="97" t="s">
        <v>352</v>
      </c>
      <c r="Y65" s="93"/>
      <c r="Z65" s="95"/>
      <c r="AA65" s="95"/>
      <c r="AB65" s="95"/>
      <c r="AC65" s="95"/>
    </row>
    <row r="66" spans="2:29" ht="63">
      <c r="B66" s="771"/>
      <c r="C66" s="774"/>
      <c r="D66" s="775"/>
      <c r="E66" s="774"/>
      <c r="F66" s="774"/>
      <c r="G66" s="238"/>
      <c r="H66" s="742"/>
      <c r="I66" s="742"/>
      <c r="J66" s="742"/>
      <c r="K66" s="742"/>
      <c r="L66" s="746"/>
      <c r="M66" s="732"/>
      <c r="N66" s="732"/>
      <c r="O66" s="732"/>
      <c r="P66" s="732"/>
      <c r="Q66" s="742"/>
      <c r="R66" s="237" t="str">
        <f>Pokin!AJ80</f>
        <v>Tersedianya infrastruktur TIK</v>
      </c>
      <c r="S66" s="237" t="str">
        <f t="shared" si="4"/>
        <v>Tersedianya infrastruktur TIK</v>
      </c>
      <c r="T66" s="237" t="s">
        <v>333</v>
      </c>
      <c r="U66" s="237" t="str">
        <f>Pokin!AJ84</f>
        <v>Jumlah paket infrastruktur TIK yang tersedia</v>
      </c>
      <c r="V66" s="237" t="str">
        <f t="shared" si="5"/>
        <v>Jumlah paket infrastruktur TIK yang tersedia</v>
      </c>
      <c r="W66" s="316" t="s">
        <v>593</v>
      </c>
      <c r="X66" s="97" t="s">
        <v>352</v>
      </c>
      <c r="Y66" s="93"/>
      <c r="Z66" s="95"/>
      <c r="AA66" s="95"/>
      <c r="AB66" s="95"/>
      <c r="AC66" s="95"/>
    </row>
    <row r="67" spans="2:29" ht="42">
      <c r="B67" s="771"/>
      <c r="C67" s="774"/>
      <c r="D67" s="775"/>
      <c r="E67" s="774"/>
      <c r="F67" s="774"/>
      <c r="G67" s="238"/>
      <c r="H67" s="742"/>
      <c r="I67" s="742"/>
      <c r="J67" s="742"/>
      <c r="K67" s="742"/>
      <c r="L67" s="746"/>
      <c r="M67" s="732"/>
      <c r="N67" s="732"/>
      <c r="O67" s="732"/>
      <c r="P67" s="732"/>
      <c r="Q67" s="742"/>
      <c r="R67" s="237" t="str">
        <f>Pokin!AD88</f>
        <v>Sekolah Baru yang Terbangun</v>
      </c>
      <c r="S67" s="237" t="str">
        <f t="shared" si="4"/>
        <v>Sekolah Baru yang Terbangun</v>
      </c>
      <c r="T67" s="237" t="s">
        <v>355</v>
      </c>
      <c r="U67" s="237" t="str">
        <f>Pokin!AD92</f>
        <v>Jumlah Sekolah Baru yang Telah Dibangun</v>
      </c>
      <c r="V67" s="237" t="str">
        <f t="shared" si="5"/>
        <v>Jumlah Sekolah Baru yang Telah Dibangun</v>
      </c>
      <c r="W67" s="316" t="s">
        <v>573</v>
      </c>
      <c r="X67" s="97" t="s">
        <v>352</v>
      </c>
      <c r="Y67" s="93"/>
      <c r="Z67" s="95"/>
      <c r="AA67" s="95"/>
      <c r="AB67" s="95"/>
      <c r="AC67" s="95"/>
    </row>
    <row r="68" spans="2:29" ht="63">
      <c r="B68" s="771"/>
      <c r="C68" s="774"/>
      <c r="D68" s="775"/>
      <c r="E68" s="774"/>
      <c r="F68" s="774"/>
      <c r="G68" s="238"/>
      <c r="H68" s="742"/>
      <c r="I68" s="742"/>
      <c r="J68" s="742"/>
      <c r="K68" s="742"/>
      <c r="L68" s="746"/>
      <c r="M68" s="732"/>
      <c r="N68" s="732"/>
      <c r="O68" s="732"/>
      <c r="P68" s="732"/>
      <c r="Q68" s="742"/>
      <c r="R68" s="237" t="str">
        <f>Pokin!AJ88</f>
        <v>Perlengkapan Peserta Didik yang Tersedia</v>
      </c>
      <c r="S68" s="237" t="str">
        <f t="shared" si="4"/>
        <v>Perlengkapan Peserta Didik yang Tersedia</v>
      </c>
      <c r="T68" s="237" t="s">
        <v>345</v>
      </c>
      <c r="U68" s="237" t="str">
        <f>Pokin!AJ92</f>
        <v>Jumlah Perlengkapan Peserta Didik yang Tersedia</v>
      </c>
      <c r="V68" s="237" t="str">
        <f t="shared" si="5"/>
        <v>Jumlah Perlengkapan Peserta Didik yang Tersedia</v>
      </c>
      <c r="W68" s="316" t="s">
        <v>593</v>
      </c>
      <c r="X68" s="97" t="s">
        <v>352</v>
      </c>
      <c r="Y68" s="93"/>
      <c r="Z68" s="95"/>
      <c r="AA68" s="95"/>
      <c r="AB68" s="95"/>
      <c r="AC68" s="95"/>
    </row>
    <row r="69" spans="2:29" ht="105">
      <c r="B69" s="771"/>
      <c r="C69" s="774"/>
      <c r="D69" s="775"/>
      <c r="E69" s="774"/>
      <c r="F69" s="774"/>
      <c r="G69" s="238"/>
      <c r="H69" s="742"/>
      <c r="I69" s="742"/>
      <c r="J69" s="742"/>
      <c r="K69" s="742"/>
      <c r="L69" s="746"/>
      <c r="M69" s="732"/>
      <c r="N69" s="732"/>
      <c r="O69" s="732"/>
      <c r="P69" s="732"/>
      <c r="Q69" s="742"/>
      <c r="R69" s="237" t="str">
        <f>Pokin!AD96</f>
        <v>Sarana, Prasarana dan Utilitas PAUD yang Terehabilitasi Sedang/Berat</v>
      </c>
      <c r="S69" s="237" t="str">
        <f t="shared" si="4"/>
        <v>Sarana, Prasarana dan Utilitas PAUD yang Terehabilitasi Sedang/Berat</v>
      </c>
      <c r="T69" s="237" t="s">
        <v>356</v>
      </c>
      <c r="U69" s="237" t="str">
        <f>Pokin!AD100</f>
        <v>Jumlah Sarana, Prasarana dan Utilitas PAUD yang Telah Direhabilitasi Sedang/Berat</v>
      </c>
      <c r="V69" s="237" t="str">
        <f t="shared" si="5"/>
        <v>Jumlah Sarana, Prasarana dan Utilitas PAUD yang Telah Direhabilitasi Sedang/Berat</v>
      </c>
      <c r="W69" s="316" t="s">
        <v>596</v>
      </c>
      <c r="X69" s="97" t="s">
        <v>352</v>
      </c>
      <c r="Y69" s="93"/>
      <c r="Z69" s="95"/>
      <c r="AA69" s="95"/>
      <c r="AB69" s="95"/>
      <c r="AC69" s="95"/>
    </row>
    <row r="70" spans="2:29" ht="84">
      <c r="B70" s="771"/>
      <c r="C70" s="774"/>
      <c r="D70" s="775"/>
      <c r="E70" s="774"/>
      <c r="F70" s="774"/>
      <c r="G70" s="238"/>
      <c r="H70" s="742"/>
      <c r="I70" s="742"/>
      <c r="J70" s="742"/>
      <c r="K70" s="742"/>
      <c r="L70" s="746"/>
      <c r="M70" s="732"/>
      <c r="N70" s="732"/>
      <c r="O70" s="732"/>
      <c r="P70" s="732"/>
      <c r="Q70" s="742"/>
      <c r="R70" s="237" t="str">
        <f>Pokin!AJ96</f>
        <v>Alat Praktik dan Peraga Peserta Didik PAUD yang Tersedia</v>
      </c>
      <c r="S70" s="237" t="str">
        <f t="shared" si="4"/>
        <v>Alat Praktik dan Peraga Peserta Didik PAUD yang Tersedia</v>
      </c>
      <c r="T70" s="237" t="s">
        <v>357</v>
      </c>
      <c r="U70" s="237" t="str">
        <f>Pokin!AJ100</f>
        <v>Jumlah Alat Praktik dan Peraga Peserta Didik PAUD yang Tersedia</v>
      </c>
      <c r="V70" s="237" t="str">
        <f t="shared" si="5"/>
        <v>Jumlah Alat Praktik dan Peraga Peserta Didik PAUD yang Tersedia</v>
      </c>
      <c r="W70" s="316" t="s">
        <v>626</v>
      </c>
      <c r="X70" s="97" t="s">
        <v>352</v>
      </c>
      <c r="Y70" s="93"/>
      <c r="Z70" s="95"/>
      <c r="AA70" s="95"/>
      <c r="AB70" s="95"/>
      <c r="AC70" s="95"/>
    </row>
    <row r="71" spans="2:29" ht="105">
      <c r="B71" s="771"/>
      <c r="C71" s="774"/>
      <c r="D71" s="775"/>
      <c r="E71" s="774"/>
      <c r="F71" s="774"/>
      <c r="G71" s="238"/>
      <c r="H71" s="742"/>
      <c r="I71" s="742"/>
      <c r="J71" s="742"/>
      <c r="K71" s="742"/>
      <c r="L71" s="746"/>
      <c r="M71" s="732"/>
      <c r="N71" s="732"/>
      <c r="O71" s="732"/>
      <c r="P71" s="732"/>
      <c r="Q71" s="742"/>
      <c r="R71" s="237" t="str">
        <f>Pokin!AD104</f>
        <v>Ruang Guru/Kepala Sekolah/TU yang Terehabilitasi sedang/berat</v>
      </c>
      <c r="S71" s="237" t="str">
        <f t="shared" si="4"/>
        <v>Ruang Guru/Kepala Sekolah/TU yang Terehabilitasi sedang/berat</v>
      </c>
      <c r="T71" s="237" t="s">
        <v>358</v>
      </c>
      <c r="U71" s="237" t="str">
        <f>Pokin!AD108</f>
        <v>Jumlah Ruang Guru/Kepala Sekolah/TU yang Telah Direhabilitasi sedang/berat</v>
      </c>
      <c r="V71" s="237" t="str">
        <f t="shared" si="5"/>
        <v>Jumlah Ruang Guru/Kepala Sekolah/TU yang Telah Direhabilitasi sedang/berat</v>
      </c>
      <c r="W71" s="334" t="s">
        <v>574</v>
      </c>
      <c r="X71" s="97" t="s">
        <v>352</v>
      </c>
      <c r="Y71" s="93"/>
      <c r="Z71" s="95"/>
      <c r="AA71" s="95"/>
      <c r="AB71" s="95"/>
      <c r="AC71" s="95"/>
    </row>
    <row r="72" spans="2:29" ht="84">
      <c r="B72" s="771"/>
      <c r="C72" s="774"/>
      <c r="D72" s="775"/>
      <c r="E72" s="774"/>
      <c r="F72" s="774"/>
      <c r="G72" s="238"/>
      <c r="H72" s="743"/>
      <c r="I72" s="743"/>
      <c r="J72" s="743"/>
      <c r="K72" s="743"/>
      <c r="L72" s="746"/>
      <c r="M72" s="760"/>
      <c r="N72" s="760"/>
      <c r="O72" s="760"/>
      <c r="P72" s="760"/>
      <c r="Q72" s="807"/>
      <c r="R72" s="237" t="str">
        <f>Pokin!AJ104</f>
        <v>Ruang Kelas Sekolah yang Terehabilitasi Sedang/Berat</v>
      </c>
      <c r="S72" s="237" t="str">
        <f t="shared" si="4"/>
        <v>Ruang Kelas Sekolah yang Terehabilitasi Sedang/Berat</v>
      </c>
      <c r="T72" s="237" t="s">
        <v>324</v>
      </c>
      <c r="U72" s="237" t="str">
        <f>Pokin!AJ108</f>
        <v>Jumlah Ruang Kelas Sekolah yang Telah Direhabilitasi Sedang/Berat</v>
      </c>
      <c r="V72" s="237" t="str">
        <f t="shared" si="5"/>
        <v>Jumlah Ruang Kelas Sekolah yang Telah Direhabilitasi Sedang/Berat</v>
      </c>
      <c r="W72" s="316" t="s">
        <v>628</v>
      </c>
      <c r="X72" s="97" t="s">
        <v>352</v>
      </c>
      <c r="Y72" s="93"/>
      <c r="Z72" s="95"/>
      <c r="AA72" s="95"/>
      <c r="AB72" s="95"/>
      <c r="AC72" s="95"/>
    </row>
    <row r="73" spans="2:29" ht="21">
      <c r="B73" s="771"/>
      <c r="C73" s="774"/>
      <c r="D73" s="775"/>
      <c r="E73" s="774"/>
      <c r="F73" s="774"/>
      <c r="G73" s="238"/>
      <c r="H73" s="241"/>
      <c r="I73" s="242"/>
      <c r="J73" s="242"/>
      <c r="K73" s="298"/>
      <c r="L73" s="384"/>
      <c r="M73" s="361"/>
      <c r="N73" s="362"/>
      <c r="O73" s="362"/>
      <c r="P73" s="363"/>
      <c r="Q73" s="364"/>
      <c r="R73" s="360"/>
      <c r="S73" s="342"/>
      <c r="T73" s="342"/>
      <c r="U73" s="342"/>
      <c r="V73" s="342"/>
      <c r="W73" s="343"/>
      <c r="X73" s="97"/>
      <c r="Y73" s="93"/>
      <c r="Z73" s="95"/>
      <c r="AA73" s="95"/>
      <c r="AB73" s="95"/>
      <c r="AC73" s="95"/>
    </row>
    <row r="74" spans="2:29" ht="63">
      <c r="B74" s="771"/>
      <c r="C74" s="774"/>
      <c r="D74" s="775"/>
      <c r="E74" s="774"/>
      <c r="F74" s="774"/>
      <c r="G74" s="238"/>
      <c r="H74" s="777" t="str">
        <f t="shared" ref="H74:K74" si="6">H61</f>
        <v>Meningkatnya sarana dan prasarana pendidikan berkualitas</v>
      </c>
      <c r="I74" s="777" t="str">
        <f t="shared" si="6"/>
        <v>PROGRAM PENGELOLAAN PENDIDIKAN</v>
      </c>
      <c r="J74" s="777" t="str">
        <f t="shared" si="6"/>
        <v xml:space="preserve">-Persentase satuan pendidikan yang memiliki sarana pembelajaran sesuai Standar Nasional Pendidikan (SNP)
-Persentase satuan pendidikan yang memiliki prasarana pembelajaran sesuai Standar Nasional Pendidikan (SNP)
</v>
      </c>
      <c r="K74" s="777" t="str">
        <f t="shared" si="6"/>
        <v xml:space="preserve">-Persentase satuan pendidikan yang memiliki sarana pembelajaran sesuai Standar Nasional Pendidikan (SNP)
-Persentase satuan pendidikan yang memiliki prasarana pembelajaran sesuai Standar Nasional Pendidikan (SNP)
</v>
      </c>
      <c r="L74" s="746" t="str">
        <f>L61</f>
        <v xml:space="preserve">78,31%
57,82%
</v>
      </c>
      <c r="M74" s="733" t="str">
        <f>Pokin!AT53</f>
        <v>Tersedianya Sarana dan Prasarana Pendidikan Nonformal/ Kesetaraan dalam Proses Pembelajaran</v>
      </c>
      <c r="N74" s="733" t="s">
        <v>359</v>
      </c>
      <c r="O74" s="733" t="str">
        <f>Pokin!AT58</f>
        <v>- Persentase satuan pendidikan nonformal/ kesetaraan yang memiliki prasarana dengan kondisi lengkap dan baik
- Persentase satuan pendidikan nonformal/ kesetaraan yang memiliki sarana dengan kondisi lengkap dan baik</v>
      </c>
      <c r="P74" s="733" t="str">
        <f>O74</f>
        <v>- Persentase satuan pendidikan nonformal/ kesetaraan yang memiliki prasarana dengan kondisi lengkap dan baik
- Persentase satuan pendidikan nonformal/ kesetaraan yang memiliki sarana dengan kondisi lengkap dan baik</v>
      </c>
      <c r="Q74" s="806" t="s">
        <v>656</v>
      </c>
      <c r="R74" s="253" t="str">
        <f>Pokin!AQ64</f>
        <v>Tersedianya infrastruktur TIK</v>
      </c>
      <c r="S74" s="253" t="str">
        <f t="shared" ref="S74:S85" si="7">R74</f>
        <v>Tersedianya infrastruktur TIK</v>
      </c>
      <c r="T74" s="253" t="s">
        <v>333</v>
      </c>
      <c r="U74" s="253" t="str">
        <f>Pokin!AQ68</f>
        <v>Jumlah paket infrastruktur TIK yang tersedia</v>
      </c>
      <c r="V74" s="253" t="str">
        <f t="shared" ref="V74:V85" si="8">U74</f>
        <v>Jumlah paket infrastruktur TIK yang tersedia</v>
      </c>
      <c r="W74" s="319" t="s">
        <v>593</v>
      </c>
      <c r="X74" s="97" t="s">
        <v>360</v>
      </c>
      <c r="Y74" s="93"/>
      <c r="Z74" s="95"/>
      <c r="AA74" s="95"/>
      <c r="AB74" s="95"/>
      <c r="AC74" s="95"/>
    </row>
    <row r="75" spans="2:29" ht="63">
      <c r="B75" s="771"/>
      <c r="C75" s="774"/>
      <c r="D75" s="775"/>
      <c r="E75" s="774"/>
      <c r="F75" s="774"/>
      <c r="G75" s="238"/>
      <c r="H75" s="732"/>
      <c r="I75" s="732"/>
      <c r="J75" s="732"/>
      <c r="K75" s="732"/>
      <c r="L75" s="746"/>
      <c r="M75" s="732"/>
      <c r="N75" s="732"/>
      <c r="O75" s="732"/>
      <c r="P75" s="732"/>
      <c r="Q75" s="742"/>
      <c r="R75" s="253" t="str">
        <f>Pokin!AW64</f>
        <v>Perlengkapan Peserta Didik yang Tersedia</v>
      </c>
      <c r="S75" s="253" t="str">
        <f t="shared" si="7"/>
        <v>Perlengkapan Peserta Didik yang Tersedia</v>
      </c>
      <c r="T75" s="253" t="s">
        <v>345</v>
      </c>
      <c r="U75" s="253" t="str">
        <f>Pokin!AW64</f>
        <v>Perlengkapan Peserta Didik yang Tersedia</v>
      </c>
      <c r="V75" s="253" t="str">
        <f t="shared" si="8"/>
        <v>Perlengkapan Peserta Didik yang Tersedia</v>
      </c>
      <c r="W75" s="319" t="s">
        <v>599</v>
      </c>
      <c r="X75" s="97" t="s">
        <v>360</v>
      </c>
      <c r="Y75" s="93"/>
      <c r="Z75" s="95"/>
      <c r="AA75" s="95"/>
      <c r="AB75" s="95"/>
      <c r="AC75" s="95"/>
    </row>
    <row r="76" spans="2:29" ht="84">
      <c r="B76" s="771"/>
      <c r="C76" s="774"/>
      <c r="D76" s="775"/>
      <c r="E76" s="774"/>
      <c r="F76" s="774"/>
      <c r="G76" s="238"/>
      <c r="H76" s="732"/>
      <c r="I76" s="732"/>
      <c r="J76" s="732"/>
      <c r="K76" s="732"/>
      <c r="L76" s="746"/>
      <c r="M76" s="732"/>
      <c r="N76" s="732"/>
      <c r="O76" s="732"/>
      <c r="P76" s="732"/>
      <c r="Q76" s="742"/>
      <c r="R76" s="253" t="str">
        <f>Pokin!AQ72</f>
        <v>Ruang Guru/Kepala Sekolah/TU yang Terbangun</v>
      </c>
      <c r="S76" s="253" t="str">
        <f t="shared" si="7"/>
        <v>Ruang Guru/Kepala Sekolah/TU yang Terbangun</v>
      </c>
      <c r="T76" s="253" t="s">
        <v>325</v>
      </c>
      <c r="U76" s="253" t="str">
        <f>Pokin!AQ76</f>
        <v>Jumlah Ruang Guru/Kepala Sekolah/TU yang Telah Dibangun</v>
      </c>
      <c r="V76" s="253" t="str">
        <f t="shared" si="8"/>
        <v>Jumlah Ruang Guru/Kepala Sekolah/TU yang Telah Dibangun</v>
      </c>
      <c r="W76" s="319" t="s">
        <v>568</v>
      </c>
      <c r="X76" s="97" t="s">
        <v>360</v>
      </c>
      <c r="Y76" s="93"/>
      <c r="Z76" s="95"/>
      <c r="AA76" s="95"/>
      <c r="AB76" s="95"/>
      <c r="AC76" s="95"/>
    </row>
    <row r="77" spans="2:29" ht="63">
      <c r="B77" s="771"/>
      <c r="C77" s="774"/>
      <c r="D77" s="775"/>
      <c r="E77" s="774"/>
      <c r="F77" s="774"/>
      <c r="G77" s="238"/>
      <c r="H77" s="732"/>
      <c r="I77" s="732"/>
      <c r="J77" s="732"/>
      <c r="K77" s="732"/>
      <c r="L77" s="746"/>
      <c r="M77" s="732"/>
      <c r="N77" s="732"/>
      <c r="O77" s="732"/>
      <c r="P77" s="732"/>
      <c r="Q77" s="742"/>
      <c r="R77" s="253" t="str">
        <f>Pokin!AW72</f>
        <v>Ruang Kelas Baru bertambah</v>
      </c>
      <c r="S77" s="253" t="str">
        <f t="shared" si="7"/>
        <v>Ruang Kelas Baru bertambah</v>
      </c>
      <c r="T77" s="253" t="s">
        <v>322</v>
      </c>
      <c r="U77" s="253" t="str">
        <f>Pokin!AW76</f>
        <v>Jumlah Ruang Kelas Baru yang Bertambah</v>
      </c>
      <c r="V77" s="253" t="str">
        <f t="shared" si="8"/>
        <v>Jumlah Ruang Kelas Baru yang Bertambah</v>
      </c>
      <c r="W77" s="319" t="s">
        <v>571</v>
      </c>
      <c r="X77" s="97" t="s">
        <v>360</v>
      </c>
      <c r="Y77" s="93"/>
      <c r="Z77" s="95"/>
      <c r="AA77" s="95"/>
      <c r="AB77" s="95"/>
      <c r="AC77" s="95"/>
    </row>
    <row r="78" spans="2:29" ht="63">
      <c r="B78" s="771"/>
      <c r="C78" s="774"/>
      <c r="D78" s="775"/>
      <c r="E78" s="774"/>
      <c r="F78" s="774"/>
      <c r="G78" s="238"/>
      <c r="H78" s="732"/>
      <c r="I78" s="732"/>
      <c r="J78" s="732"/>
      <c r="K78" s="732"/>
      <c r="L78" s="746"/>
      <c r="M78" s="732"/>
      <c r="N78" s="732"/>
      <c r="O78" s="732"/>
      <c r="P78" s="732"/>
      <c r="Q78" s="742"/>
      <c r="R78" s="253" t="str">
        <f>Pokin!AQ80</f>
        <v>Perlengkapan Sekolah yang Tersedia</v>
      </c>
      <c r="S78" s="253" t="str">
        <f t="shared" si="7"/>
        <v>Perlengkapan Sekolah yang Tersedia</v>
      </c>
      <c r="T78" s="253" t="s">
        <v>317</v>
      </c>
      <c r="U78" s="253" t="str">
        <f>Pokin!AQ84</f>
        <v>Jumlah Perlengkapan Sekolah yang Tersedia</v>
      </c>
      <c r="V78" s="253" t="str">
        <f t="shared" si="8"/>
        <v>Jumlah Perlengkapan Sekolah yang Tersedia</v>
      </c>
      <c r="W78" s="344" t="s">
        <v>574</v>
      </c>
      <c r="X78" s="97" t="s">
        <v>360</v>
      </c>
      <c r="Y78" s="93"/>
      <c r="Z78" s="95"/>
      <c r="AA78" s="95"/>
      <c r="AB78" s="95"/>
      <c r="AC78" s="95"/>
    </row>
    <row r="79" spans="2:29" ht="105">
      <c r="B79" s="771"/>
      <c r="C79" s="774"/>
      <c r="D79" s="775"/>
      <c r="E79" s="774"/>
      <c r="F79" s="774"/>
      <c r="G79" s="238"/>
      <c r="H79" s="732"/>
      <c r="I79" s="732"/>
      <c r="J79" s="732"/>
      <c r="K79" s="732"/>
      <c r="L79" s="746"/>
      <c r="M79" s="732"/>
      <c r="N79" s="732"/>
      <c r="O79" s="732"/>
      <c r="P79" s="732"/>
      <c r="Q79" s="742"/>
      <c r="R79" s="253" t="str">
        <f>Pokin!AW80</f>
        <v>Sarana, Prasarana dan Utilitas Sekolah yang Terehabilitasi Sedang/Berat</v>
      </c>
      <c r="S79" s="253" t="str">
        <f t="shared" si="7"/>
        <v>Sarana, Prasarana dan Utilitas Sekolah yang Terehabilitasi Sedang/Berat</v>
      </c>
      <c r="T79" s="253" t="s">
        <v>335</v>
      </c>
      <c r="U79" s="253" t="str">
        <f>Pokin!AW84</f>
        <v>Jumlah Sarana, Prasarana dan Utilitas Sekolah yang Telah Direhabilitasi Sedang/Berat</v>
      </c>
      <c r="V79" s="253" t="str">
        <f t="shared" si="8"/>
        <v>Jumlah Sarana, Prasarana dan Utilitas Sekolah yang Telah Direhabilitasi Sedang/Berat</v>
      </c>
      <c r="W79" s="319" t="s">
        <v>595</v>
      </c>
      <c r="X79" s="97" t="s">
        <v>360</v>
      </c>
      <c r="Y79" s="93"/>
      <c r="Z79" s="95"/>
      <c r="AA79" s="95"/>
      <c r="AB79" s="95"/>
      <c r="AC79" s="95"/>
    </row>
    <row r="80" spans="2:29" ht="42">
      <c r="B80" s="771"/>
      <c r="C80" s="774"/>
      <c r="D80" s="775"/>
      <c r="E80" s="774"/>
      <c r="F80" s="774"/>
      <c r="G80" s="238"/>
      <c r="H80" s="732"/>
      <c r="I80" s="732"/>
      <c r="J80" s="732"/>
      <c r="K80" s="732"/>
      <c r="L80" s="746"/>
      <c r="M80" s="732"/>
      <c r="N80" s="732"/>
      <c r="O80" s="732"/>
      <c r="P80" s="732"/>
      <c r="Q80" s="742"/>
      <c r="R80" s="253" t="str">
        <f>Pokin!AQ88</f>
        <v>Sekolah Baru yang Terbangun</v>
      </c>
      <c r="S80" s="253" t="str">
        <f t="shared" si="7"/>
        <v>Sekolah Baru yang Terbangun</v>
      </c>
      <c r="T80" s="253" t="s">
        <v>361</v>
      </c>
      <c r="U80" s="253" t="str">
        <f>Pokin!AQ92</f>
        <v>Jumlah Sekolah Baru yang Telah Dibangun</v>
      </c>
      <c r="V80" s="253" t="str">
        <f t="shared" si="8"/>
        <v>Jumlah Sekolah Baru yang Telah Dibangun</v>
      </c>
      <c r="W80" s="344" t="s">
        <v>574</v>
      </c>
      <c r="X80" s="97" t="s">
        <v>360</v>
      </c>
      <c r="Y80" s="93"/>
      <c r="Z80" s="95"/>
      <c r="AA80" s="95"/>
      <c r="AB80" s="95"/>
      <c r="AC80" s="95"/>
    </row>
    <row r="81" spans="2:29" ht="84">
      <c r="B81" s="771"/>
      <c r="C81" s="774"/>
      <c r="D81" s="775"/>
      <c r="E81" s="774"/>
      <c r="F81" s="774"/>
      <c r="G81" s="238"/>
      <c r="H81" s="732"/>
      <c r="I81" s="732"/>
      <c r="J81" s="732"/>
      <c r="K81" s="732"/>
      <c r="L81" s="746"/>
      <c r="M81" s="732"/>
      <c r="N81" s="732"/>
      <c r="O81" s="732"/>
      <c r="P81" s="732"/>
      <c r="Q81" s="742"/>
      <c r="R81" s="253" t="str">
        <f>Pokin!AW88</f>
        <v>Mebel Pendidikan Nonformal/Kesetaraan yang Tersedia</v>
      </c>
      <c r="S81" s="253" t="str">
        <f t="shared" si="7"/>
        <v>Mebel Pendidikan Nonformal/Kesetaraan yang Tersedia</v>
      </c>
      <c r="T81" s="253" t="s">
        <v>316</v>
      </c>
      <c r="U81" s="253" t="str">
        <f>Pokin!AW92</f>
        <v>Jumlah Mebel Sekolah yang Tersedia</v>
      </c>
      <c r="V81" s="253" t="str">
        <f t="shared" si="8"/>
        <v>Jumlah Mebel Sekolah yang Tersedia</v>
      </c>
      <c r="W81" s="319" t="s">
        <v>593</v>
      </c>
      <c r="X81" s="97" t="s">
        <v>360</v>
      </c>
      <c r="Y81" s="93"/>
      <c r="Z81" s="95"/>
      <c r="AA81" s="95"/>
      <c r="AB81" s="95"/>
      <c r="AC81" s="95"/>
    </row>
    <row r="82" spans="2:29" ht="105">
      <c r="B82" s="771"/>
      <c r="C82" s="774"/>
      <c r="D82" s="775"/>
      <c r="E82" s="774"/>
      <c r="F82" s="774"/>
      <c r="G82" s="238"/>
      <c r="H82" s="732"/>
      <c r="I82" s="732"/>
      <c r="J82" s="732"/>
      <c r="K82" s="732"/>
      <c r="L82" s="746"/>
      <c r="M82" s="732"/>
      <c r="N82" s="732"/>
      <c r="O82" s="732"/>
      <c r="P82" s="732"/>
      <c r="Q82" s="742"/>
      <c r="R82" s="253" t="str">
        <f>Pokin!AQ96</f>
        <v>Sarana, Prasarana dan Utilitas Pendidikan Non Formal yang Terbangun</v>
      </c>
      <c r="S82" s="253" t="str">
        <f t="shared" si="7"/>
        <v>Sarana, Prasarana dan Utilitas Pendidikan Non Formal yang Terbangun</v>
      </c>
      <c r="T82" s="253" t="s">
        <v>362</v>
      </c>
      <c r="U82" s="253" t="str">
        <f>Pokin!AQ100</f>
        <v>Jumlah Sarana, Prasarana dan Utilitas Pendidikan Non Formal yang Telah Dibangun</v>
      </c>
      <c r="V82" s="253" t="str">
        <f t="shared" si="8"/>
        <v>Jumlah Sarana, Prasarana dan Utilitas Pendidikan Non Formal yang Telah Dibangun</v>
      </c>
      <c r="W82" s="344" t="s">
        <v>574</v>
      </c>
      <c r="X82" s="97" t="s">
        <v>360</v>
      </c>
      <c r="Y82" s="93"/>
      <c r="Z82" s="95"/>
      <c r="AA82" s="95"/>
      <c r="AB82" s="95"/>
      <c r="AC82" s="95"/>
    </row>
    <row r="83" spans="2:29" ht="126">
      <c r="B83" s="771"/>
      <c r="C83" s="774"/>
      <c r="D83" s="775"/>
      <c r="E83" s="774"/>
      <c r="F83" s="774"/>
      <c r="G83" s="238"/>
      <c r="H83" s="732"/>
      <c r="I83" s="732"/>
      <c r="J83" s="732"/>
      <c r="K83" s="732"/>
      <c r="L83" s="746"/>
      <c r="M83" s="732"/>
      <c r="N83" s="732"/>
      <c r="O83" s="732"/>
      <c r="P83" s="732"/>
      <c r="Q83" s="742"/>
      <c r="R83" s="253" t="str">
        <f>Pokin!AW96</f>
        <v>Alat Praktik dan Peraga Peserta Didik Nonformal/Kesetaraan yang Tersedia</v>
      </c>
      <c r="S83" s="253" t="str">
        <f t="shared" si="7"/>
        <v>Alat Praktik dan Peraga Peserta Didik Nonformal/Kesetaraan yang Tersedia</v>
      </c>
      <c r="T83" s="253" t="s">
        <v>363</v>
      </c>
      <c r="U83" s="253" t="str">
        <f>Pokin!AW100</f>
        <v>Jumlah Alat Praktik dan Peraga Peserta Didik Nonformal/ Kesetaraan yang Tersedia</v>
      </c>
      <c r="V83" s="253" t="str">
        <f t="shared" si="8"/>
        <v>Jumlah Alat Praktik dan Peraga Peserta Didik Nonformal/ Kesetaraan yang Tersedia</v>
      </c>
      <c r="W83" s="319" t="s">
        <v>636</v>
      </c>
      <c r="X83" s="97" t="s">
        <v>360</v>
      </c>
      <c r="Y83" s="93"/>
      <c r="Z83" s="95"/>
      <c r="AA83" s="95"/>
      <c r="AB83" s="95"/>
      <c r="AC83" s="95"/>
    </row>
    <row r="84" spans="2:29" ht="105">
      <c r="B84" s="771"/>
      <c r="C84" s="774"/>
      <c r="D84" s="775"/>
      <c r="E84" s="774"/>
      <c r="F84" s="774"/>
      <c r="G84" s="238"/>
      <c r="H84" s="732"/>
      <c r="I84" s="732"/>
      <c r="J84" s="732"/>
      <c r="K84" s="732"/>
      <c r="L84" s="746"/>
      <c r="M84" s="732"/>
      <c r="N84" s="732"/>
      <c r="O84" s="732"/>
      <c r="P84" s="732"/>
      <c r="Q84" s="742"/>
      <c r="R84" s="253" t="str">
        <f>Pokin!AQ104</f>
        <v>Ruang Guru/Kepala Sekolah/TU yang Terehabilitasi Sedang/Berat</v>
      </c>
      <c r="S84" s="253" t="str">
        <f t="shared" si="7"/>
        <v>Ruang Guru/Kepala Sekolah/TU yang Terehabilitasi Sedang/Berat</v>
      </c>
      <c r="T84" s="253" t="s">
        <v>314</v>
      </c>
      <c r="U84" s="253" t="str">
        <f>Pokin!AQ108</f>
        <v>Jumlah Ruang Guru/Kepala Sekolah/TU yang Telah Direhabilitasi Sedang/Berat</v>
      </c>
      <c r="V84" s="253" t="str">
        <f t="shared" si="8"/>
        <v>Jumlah Ruang Guru/Kepala Sekolah/TU yang Telah Direhabilitasi Sedang/Berat</v>
      </c>
      <c r="W84" s="344" t="s">
        <v>574</v>
      </c>
      <c r="X84" s="97" t="s">
        <v>360</v>
      </c>
      <c r="Y84" s="93"/>
      <c r="Z84" s="95"/>
      <c r="AA84" s="95"/>
      <c r="AB84" s="95"/>
      <c r="AC84" s="95"/>
    </row>
    <row r="85" spans="2:29" ht="84">
      <c r="B85" s="771"/>
      <c r="C85" s="774"/>
      <c r="D85" s="775"/>
      <c r="E85" s="774"/>
      <c r="F85" s="774"/>
      <c r="G85" s="238"/>
      <c r="H85" s="778"/>
      <c r="I85" s="747"/>
      <c r="J85" s="747"/>
      <c r="K85" s="747"/>
      <c r="L85" s="746"/>
      <c r="M85" s="747"/>
      <c r="N85" s="747"/>
      <c r="O85" s="747"/>
      <c r="P85" s="747"/>
      <c r="Q85" s="742"/>
      <c r="R85" s="253" t="str">
        <f>Pokin!AW104</f>
        <v>Ruang Kelas Sekolah yang Terehabilitasi Sedang/Berat</v>
      </c>
      <c r="S85" s="253" t="str">
        <f t="shared" si="7"/>
        <v>Ruang Kelas Sekolah yang Terehabilitasi Sedang/Berat</v>
      </c>
      <c r="T85" s="253" t="s">
        <v>324</v>
      </c>
      <c r="U85" s="253" t="str">
        <f>Pokin!AW108</f>
        <v>Jumlah Ruang Kelas Sekolah yang Telah Direhabilitasi Sedang/Berat</v>
      </c>
      <c r="V85" s="253" t="str">
        <f t="shared" si="8"/>
        <v>Jumlah Ruang Kelas Sekolah yang Telah Direhabilitasi Sedang/Berat</v>
      </c>
      <c r="W85" s="319" t="s">
        <v>568</v>
      </c>
      <c r="X85" s="97" t="s">
        <v>360</v>
      </c>
      <c r="Y85" s="93"/>
      <c r="Z85" s="95"/>
      <c r="AA85" s="95"/>
      <c r="AB85" s="95"/>
      <c r="AC85" s="95"/>
    </row>
    <row r="86" spans="2:29" ht="21">
      <c r="B86" s="771"/>
      <c r="C86" s="774"/>
      <c r="D86" s="775"/>
      <c r="E86" s="774"/>
      <c r="F86" s="774"/>
      <c r="G86" s="238"/>
      <c r="H86" s="254"/>
      <c r="I86" s="372"/>
      <c r="J86" s="372"/>
      <c r="K86" s="372"/>
      <c r="L86" s="385"/>
      <c r="M86" s="373"/>
      <c r="N86" s="373"/>
      <c r="O86" s="373"/>
      <c r="P86" s="373"/>
      <c r="Q86" s="374"/>
      <c r="R86" s="276"/>
      <c r="S86" s="256"/>
      <c r="T86" s="256"/>
      <c r="U86" s="257"/>
      <c r="V86" s="256"/>
      <c r="W86" s="318"/>
      <c r="X86" s="97"/>
      <c r="Y86" s="93"/>
      <c r="Z86" s="95"/>
      <c r="AA86" s="95"/>
      <c r="AB86" s="95"/>
      <c r="AC86" s="95"/>
    </row>
    <row r="87" spans="2:29" ht="315">
      <c r="B87" s="771"/>
      <c r="C87" s="774"/>
      <c r="D87" s="775"/>
      <c r="E87" s="774"/>
      <c r="F87" s="774"/>
      <c r="G87" s="258"/>
      <c r="H87" s="259" t="str">
        <f>Pokin!BR39</f>
        <v>Meningkatnya Partisipasi Masyarakat dalam Pendidikan</v>
      </c>
      <c r="I87" s="282" t="s">
        <v>308</v>
      </c>
      <c r="J87" s="282" t="str">
        <f>Pokin!BR44</f>
        <v>-Persentase Penurunan Anak Tidak Sekolah (ATS) -&gt; Sekolah Dasar
-Persentase Penurunan Anak Tidak Sekolah (ATS) -&gt; Sekolah Menengah Pertama
-Persentase Penurunan Anak Tidak Sekolah (ATS) -&gt; Pendidikan Non Formal/ Kesetaraan</v>
      </c>
      <c r="K87" s="282" t="str">
        <f>J87</f>
        <v>-Persentase Penurunan Anak Tidak Sekolah (ATS) -&gt; Sekolah Dasar
-Persentase Penurunan Anak Tidak Sekolah (ATS) -&gt; Sekolah Menengah Pertama
-Persentase Penurunan Anak Tidak Sekolah (ATS) -&gt; Pendidikan Non Formal/ Kesetaraan</v>
      </c>
      <c r="L87" s="375" t="s">
        <v>658</v>
      </c>
      <c r="M87" s="314" t="str">
        <f>Pokin!BD53</f>
        <v>Meningkatnya Kesempatan Pendidikan bagi Peserta Didik Tidak Mampu Jenjang Sekolah Dasar</v>
      </c>
      <c r="N87" s="314" t="s">
        <v>309</v>
      </c>
      <c r="O87" s="314" t="str">
        <f>Pokin!BD58</f>
        <v>Persentase peserta didik tidak mampu yang bersekolah pada jenjang pendidikan sekolah dasar</v>
      </c>
      <c r="P87" s="314" t="str">
        <f>O87</f>
        <v>Persentase peserta didik tidak mampu yang bersekolah pada jenjang pendidikan sekolah dasar</v>
      </c>
      <c r="Q87" s="408">
        <v>0.59919999999999995</v>
      </c>
      <c r="R87" s="236" t="str">
        <f>Pokin!BD64</f>
        <v>Biaya Personil Peserta Didik Sekolah Dasar Diterima oleh Peserta Didik</v>
      </c>
      <c r="S87" s="253" t="str">
        <f>R87</f>
        <v>Biaya Personil Peserta Didik Sekolah Dasar Diterima oleh Peserta Didik</v>
      </c>
      <c r="T87" s="253" t="s">
        <v>364</v>
      </c>
      <c r="U87" s="253" t="str">
        <f>Pokin!BD68</f>
        <v>Jumlah Peserta Didik Sekolah Dasar yang Menerima Biaya Personil Peserta Didik</v>
      </c>
      <c r="V87" s="253" t="str">
        <f>U87</f>
        <v>Jumlah Peserta Didik Sekolah Dasar yang Menerima Biaya Personil Peserta Didik</v>
      </c>
      <c r="W87" s="253" t="s">
        <v>592</v>
      </c>
      <c r="X87" s="97" t="s">
        <v>311</v>
      </c>
      <c r="Y87" s="93">
        <v>1</v>
      </c>
      <c r="Z87" s="95"/>
      <c r="AA87" s="95"/>
      <c r="AB87" s="95"/>
      <c r="AC87" s="95"/>
    </row>
    <row r="88" spans="2:29" ht="21">
      <c r="B88" s="771"/>
      <c r="C88" s="774"/>
      <c r="D88" s="775"/>
      <c r="E88" s="774"/>
      <c r="F88" s="774"/>
      <c r="G88" s="260"/>
      <c r="H88" s="254"/>
      <c r="I88" s="255"/>
      <c r="J88" s="255"/>
      <c r="K88" s="376"/>
      <c r="L88" s="386"/>
      <c r="M88" s="376"/>
      <c r="N88" s="376"/>
      <c r="O88" s="376"/>
      <c r="P88" s="376"/>
      <c r="Q88" s="378"/>
      <c r="R88" s="377"/>
      <c r="S88" s="261"/>
      <c r="T88" s="261"/>
      <c r="U88" s="261"/>
      <c r="V88" s="261"/>
      <c r="W88" s="320"/>
      <c r="X88" s="98"/>
      <c r="Y88" s="93"/>
      <c r="Z88" s="95"/>
      <c r="AA88" s="95"/>
      <c r="AB88" s="95"/>
      <c r="AC88" s="95"/>
    </row>
    <row r="89" spans="2:29" ht="315">
      <c r="B89" s="771"/>
      <c r="C89" s="774"/>
      <c r="D89" s="775"/>
      <c r="E89" s="774"/>
      <c r="F89" s="774"/>
      <c r="G89" s="258"/>
      <c r="H89" s="259" t="str">
        <f t="shared" ref="H89:J89" si="9">H87</f>
        <v>Meningkatnya Partisipasi Masyarakat dalam Pendidikan</v>
      </c>
      <c r="I89" s="259" t="str">
        <f t="shared" si="9"/>
        <v>PROGRAM PENGELOLAAN PENDIDIKAN</v>
      </c>
      <c r="J89" s="259" t="str">
        <f t="shared" si="9"/>
        <v>-Persentase Penurunan Anak Tidak Sekolah (ATS) -&gt; Sekolah Dasar
-Persentase Penurunan Anak Tidak Sekolah (ATS) -&gt; Sekolah Menengah Pertama
-Persentase Penurunan Anak Tidak Sekolah (ATS) -&gt; Pendidikan Non Formal/ Kesetaraan</v>
      </c>
      <c r="K89" s="259" t="str">
        <f>J89</f>
        <v>-Persentase Penurunan Anak Tidak Sekolah (ATS) -&gt; Sekolah Dasar
-Persentase Penurunan Anak Tidak Sekolah (ATS) -&gt; Sekolah Menengah Pertama
-Persentase Penurunan Anak Tidak Sekolah (ATS) -&gt; Pendidikan Non Formal/ Kesetaraan</v>
      </c>
      <c r="L89" s="359" t="str">
        <f>L87</f>
        <v>7,11%
5,27%
1,65%</v>
      </c>
      <c r="M89" s="262" t="str">
        <f>Pokin!BK53</f>
        <v>Meningkatnya Kesempatan Pendidikan bagi Peserta Didik Tidak Mampu Jenjang Sekolah Menengah Pertama</v>
      </c>
      <c r="N89" s="262" t="s">
        <v>339</v>
      </c>
      <c r="O89" s="262" t="str">
        <f>Pokin!BK58</f>
        <v>Persentase peserta didik tidak mampu yang bersekolah pada jenjang pendidikan sekolah menengah pertama</v>
      </c>
      <c r="P89" s="262" t="str">
        <f>O89</f>
        <v>Persentase peserta didik tidak mampu yang bersekolah pada jenjang pendidikan sekolah menengah pertama</v>
      </c>
      <c r="Q89" s="409">
        <v>0.38900000000000001</v>
      </c>
      <c r="R89" s="236" t="str">
        <f>Pokin!BK64</f>
        <v>Biaya Personil Peserta Didik Sekolah Menengah Pertama Diterima oleh Peserta Didik</v>
      </c>
      <c r="S89" s="237" t="str">
        <f>R89</f>
        <v>Biaya Personil Peserta Didik Sekolah Menengah Pertama Diterima oleh Peserta Didik</v>
      </c>
      <c r="T89" s="237" t="s">
        <v>365</v>
      </c>
      <c r="U89" s="237" t="str">
        <f>Pokin!BK68</f>
        <v>Jumlah Peserta didik Sekolah Menengah Pertama yang Menerima Biaya Personil Peserta Didik</v>
      </c>
      <c r="V89" s="237" t="str">
        <f>U89</f>
        <v>Jumlah Peserta didik Sekolah Menengah Pertama yang Menerima Biaya Personil Peserta Didik</v>
      </c>
      <c r="W89" s="237" t="s">
        <v>600</v>
      </c>
      <c r="X89" s="97" t="s">
        <v>340</v>
      </c>
      <c r="Y89" s="93"/>
      <c r="Z89" s="95"/>
      <c r="AA89" s="95"/>
      <c r="AB89" s="95"/>
      <c r="AC89" s="95"/>
    </row>
    <row r="90" spans="2:29" ht="21">
      <c r="B90" s="771"/>
      <c r="C90" s="774"/>
      <c r="D90" s="775"/>
      <c r="E90" s="774"/>
      <c r="F90" s="774"/>
      <c r="G90" s="260"/>
      <c r="H90" s="254"/>
      <c r="I90" s="255"/>
      <c r="J90" s="255"/>
      <c r="K90" s="376"/>
      <c r="L90" s="386"/>
      <c r="M90" s="376"/>
      <c r="N90" s="376"/>
      <c r="O90" s="376"/>
      <c r="P90" s="376"/>
      <c r="Q90" s="378"/>
      <c r="R90" s="376"/>
      <c r="S90" s="255"/>
      <c r="T90" s="255"/>
      <c r="U90" s="255"/>
      <c r="V90" s="255"/>
      <c r="W90" s="321"/>
      <c r="X90" s="98"/>
      <c r="Y90" s="93"/>
      <c r="Z90" s="95"/>
      <c r="AA90" s="95"/>
      <c r="AB90" s="95"/>
      <c r="AC90" s="95"/>
    </row>
    <row r="91" spans="2:29" ht="315">
      <c r="B91" s="771"/>
      <c r="C91" s="774"/>
      <c r="D91" s="775"/>
      <c r="E91" s="774"/>
      <c r="F91" s="774"/>
      <c r="G91" s="258"/>
      <c r="H91" s="259" t="str">
        <f>H89</f>
        <v>Meningkatnya Partisipasi Masyarakat dalam Pendidikan</v>
      </c>
      <c r="I91" s="259" t="s">
        <v>308</v>
      </c>
      <c r="J91" s="259" t="str">
        <f>J89</f>
        <v>-Persentase Penurunan Anak Tidak Sekolah (ATS) -&gt; Sekolah Dasar
-Persentase Penurunan Anak Tidak Sekolah (ATS) -&gt; Sekolah Menengah Pertama
-Persentase Penurunan Anak Tidak Sekolah (ATS) -&gt; Pendidikan Non Formal/ Kesetaraan</v>
      </c>
      <c r="K91" s="259" t="str">
        <f>J91</f>
        <v>-Persentase Penurunan Anak Tidak Sekolah (ATS) -&gt; Sekolah Dasar
-Persentase Penurunan Anak Tidak Sekolah (ATS) -&gt; Sekolah Menengah Pertama
-Persentase Penurunan Anak Tidak Sekolah (ATS) -&gt; Pendidikan Non Formal/ Kesetaraan</v>
      </c>
      <c r="L91" s="375" t="str">
        <f>L89</f>
        <v>7,11%
5,27%
1,65%</v>
      </c>
      <c r="M91" s="314" t="str">
        <f>Pokin!BR53</f>
        <v>Meningkatnya Kesempatan Pendidikan bagi Peserta Didik Tidak Mampu Jenjang Pendidikan Anak Usia Dini</v>
      </c>
      <c r="N91" s="314" t="s">
        <v>503</v>
      </c>
      <c r="O91" s="314" t="str">
        <f>Pokin!BR58</f>
        <v>Persentase peserta didik tidak mampu yang bersekolah pada jenjang pendidikan anak usia dini</v>
      </c>
      <c r="P91" s="314" t="str">
        <f>O91</f>
        <v>Persentase peserta didik tidak mampu yang bersekolah pada jenjang pendidikan anak usia dini</v>
      </c>
      <c r="Q91" s="408">
        <v>0.1178</v>
      </c>
      <c r="R91" s="236" t="str">
        <f>Pokin!BR64</f>
        <v>Biaya Personil Peserta Didik PAUD Diterima oleh Peserta Didik</v>
      </c>
      <c r="S91" s="237" t="str">
        <f>R91</f>
        <v>Biaya Personil Peserta Didik PAUD Diterima oleh Peserta Didik</v>
      </c>
      <c r="T91" s="237" t="s">
        <v>366</v>
      </c>
      <c r="U91" s="237" t="str">
        <f>Pokin!BR68</f>
        <v>Jumlah Peserta Didik PAUD yang Menerima Biaya Personil Peserta Didik</v>
      </c>
      <c r="V91" s="237" t="str">
        <f>U91</f>
        <v>Jumlah Peserta Didik PAUD yang Menerima Biaya Personil Peserta Didik</v>
      </c>
      <c r="W91" s="237" t="s">
        <v>616</v>
      </c>
      <c r="X91" s="97" t="s">
        <v>352</v>
      </c>
      <c r="Y91" s="93"/>
      <c r="Z91" s="95"/>
      <c r="AA91" s="95"/>
      <c r="AB91" s="95"/>
      <c r="AC91" s="95"/>
    </row>
    <row r="92" spans="2:29" ht="21">
      <c r="B92" s="771"/>
      <c r="C92" s="774"/>
      <c r="D92" s="775"/>
      <c r="E92" s="774"/>
      <c r="F92" s="774"/>
      <c r="G92" s="260"/>
      <c r="H92" s="254"/>
      <c r="I92" s="255"/>
      <c r="J92" s="255"/>
      <c r="K92" s="376"/>
      <c r="L92" s="386"/>
      <c r="M92" s="376"/>
      <c r="N92" s="376"/>
      <c r="O92" s="376"/>
      <c r="P92" s="376"/>
      <c r="Q92" s="378"/>
      <c r="R92" s="376"/>
      <c r="S92" s="255"/>
      <c r="T92" s="255"/>
      <c r="U92" s="255"/>
      <c r="V92" s="255"/>
      <c r="W92" s="321"/>
      <c r="X92" s="98"/>
      <c r="Y92" s="93"/>
      <c r="Z92" s="95"/>
      <c r="AA92" s="95"/>
      <c r="AB92" s="95"/>
      <c r="AC92" s="95"/>
    </row>
    <row r="93" spans="2:29" ht="315">
      <c r="B93" s="771"/>
      <c r="C93" s="774"/>
      <c r="D93" s="775"/>
      <c r="E93" s="774"/>
      <c r="F93" s="774"/>
      <c r="G93" s="258"/>
      <c r="H93" s="264" t="str">
        <f>H91</f>
        <v>Meningkatnya Partisipasi Masyarakat dalam Pendidikan</v>
      </c>
      <c r="I93" s="264" t="s">
        <v>308</v>
      </c>
      <c r="J93" s="264" t="str">
        <f>J91</f>
        <v>-Persentase Penurunan Anak Tidak Sekolah (ATS) -&gt; Sekolah Dasar
-Persentase Penurunan Anak Tidak Sekolah (ATS) -&gt; Sekolah Menengah Pertama
-Persentase Penurunan Anak Tidak Sekolah (ATS) -&gt; Pendidikan Non Formal/ Kesetaraan</v>
      </c>
      <c r="K93" s="264" t="str">
        <f t="shared" ref="K93:K95" si="10">J93</f>
        <v>-Persentase Penurunan Anak Tidak Sekolah (ATS) -&gt; Sekolah Dasar
-Persentase Penurunan Anak Tidak Sekolah (ATS) -&gt; Sekolah Menengah Pertama
-Persentase Penurunan Anak Tidak Sekolah (ATS) -&gt; Pendidikan Non Formal/ Kesetaraan</v>
      </c>
      <c r="L93" s="375" t="str">
        <f>L91</f>
        <v>7,11%
5,27%
1,65%</v>
      </c>
      <c r="M93" s="314" t="str">
        <f>Pokin!BY53</f>
        <v>Meningkatnya Kesempatan Pendidikan bagi Peserta Didik Tidak Mampu Jenjang Pendidikan Non Formal/Kesetaraan</v>
      </c>
      <c r="N93" s="314" t="s">
        <v>359</v>
      </c>
      <c r="O93" s="314" t="str">
        <f>Pokin!BY58</f>
        <v>Persentase peserta didik tidak mampu yang bersekolah pada jenjang pendidikan nonformal/  kesetaraan</v>
      </c>
      <c r="P93" s="314" t="str">
        <f t="shared" ref="P93:P95" si="11">O93</f>
        <v>Persentase peserta didik tidak mampu yang bersekolah pada jenjang pendidikan nonformal/  kesetaraan</v>
      </c>
      <c r="Q93" s="265"/>
      <c r="R93" s="266" t="str">
        <f>Pokin!BY64</f>
        <v>Biaya Personil Peserta Didik Nonformal/Kesetaraan diterima oleh peserta didik</v>
      </c>
      <c r="S93" s="264" t="str">
        <f t="shared" ref="S93:S96" si="12">R93</f>
        <v>Biaya Personil Peserta Didik Nonformal/Kesetaraan diterima oleh peserta didik</v>
      </c>
      <c r="T93" s="264" t="s">
        <v>367</v>
      </c>
      <c r="U93" s="264" t="str">
        <f>Pokin!BY68</f>
        <v>Jumlah Peserta Didik Nonformal/Kesetaraan yang Menerima Biaya Personil Peserta Didik</v>
      </c>
      <c r="V93" s="264" t="str">
        <f t="shared" ref="V93:V96" si="13">U93</f>
        <v>Jumlah Peserta Didik Nonformal/Kesetaraan yang Menerima Biaya Personil Peserta Didik</v>
      </c>
      <c r="W93" s="347" t="s">
        <v>574</v>
      </c>
      <c r="X93" s="209" t="s">
        <v>360</v>
      </c>
      <c r="Y93" s="93"/>
      <c r="Z93" s="95"/>
      <c r="AA93" s="95"/>
      <c r="AB93" s="95"/>
      <c r="AC93" s="95"/>
    </row>
    <row r="94" spans="2:29" ht="21">
      <c r="B94" s="771"/>
      <c r="C94" s="774"/>
      <c r="D94" s="775"/>
      <c r="E94" s="774"/>
      <c r="F94" s="774"/>
      <c r="G94" s="267"/>
      <c r="H94" s="268"/>
      <c r="I94" s="269"/>
      <c r="J94" s="269"/>
      <c r="K94" s="269"/>
      <c r="L94" s="387"/>
      <c r="M94" s="270"/>
      <c r="N94" s="270"/>
      <c r="O94" s="270"/>
      <c r="P94" s="270"/>
      <c r="Q94" s="271"/>
      <c r="R94" s="271"/>
      <c r="S94" s="269"/>
      <c r="T94" s="269"/>
      <c r="U94" s="269"/>
      <c r="V94" s="269"/>
      <c r="W94" s="323"/>
      <c r="X94" s="225"/>
      <c r="Y94" s="93"/>
      <c r="Z94" s="95"/>
      <c r="AA94" s="95"/>
      <c r="AB94" s="95"/>
      <c r="AC94" s="95"/>
    </row>
    <row r="95" spans="2:29" ht="84">
      <c r="B95" s="771"/>
      <c r="C95" s="774"/>
      <c r="D95" s="775"/>
      <c r="E95" s="774"/>
      <c r="F95" s="774"/>
      <c r="G95" s="272"/>
      <c r="H95" s="742" t="str">
        <f>Pokin!BR39</f>
        <v>Meningkatnya Partisipasi Masyarakat dalam Pendidikan</v>
      </c>
      <c r="I95" s="742" t="str">
        <f t="shared" ref="I95:J95" si="14">I93</f>
        <v>PROGRAM PENGELOLAAN PENDIDIKAN</v>
      </c>
      <c r="J95" s="742" t="str">
        <f t="shared" si="14"/>
        <v>-Persentase Penurunan Anak Tidak Sekolah (ATS) -&gt; Sekolah Dasar
-Persentase Penurunan Anak Tidak Sekolah (ATS) -&gt; Sekolah Menengah Pertama
-Persentase Penurunan Anak Tidak Sekolah (ATS) -&gt; Pendidikan Non Formal/ Kesetaraan</v>
      </c>
      <c r="K95" s="742" t="str">
        <f t="shared" si="10"/>
        <v>-Persentase Penurunan Anak Tidak Sekolah (ATS) -&gt; Sekolah Dasar
-Persentase Penurunan Anak Tidak Sekolah (ATS) -&gt; Sekolah Menengah Pertama
-Persentase Penurunan Anak Tidak Sekolah (ATS) -&gt; Pendidikan Non Formal/ Kesetaraan</v>
      </c>
      <c r="L95" s="801" t="str">
        <f>L93</f>
        <v>7,11%
5,27%
1,65%</v>
      </c>
      <c r="M95" s="735" t="str">
        <f>Pokin!CF53</f>
        <v>Meningkatnya Penyelenggaraan Pendidikan Non Formal/Kesetaraan</v>
      </c>
      <c r="N95" s="735" t="s">
        <v>359</v>
      </c>
      <c r="O95" s="735" t="str">
        <f>Pokin!CF58</f>
        <v>-  Jumlah Pondok Pesantren yang Menyelenggarakan Pendidikan Kesetaraan
- Persentase Masyarakat yang terlayani pendidikan kesetaraan</v>
      </c>
      <c r="P95" s="735" t="str">
        <f t="shared" si="11"/>
        <v>-  Jumlah Pondok Pesantren yang Menyelenggarakan Pendidikan Kesetaraan
- Persentase Masyarakat yang terlayani pendidikan kesetaraan</v>
      </c>
      <c r="Q95" s="741" t="s">
        <v>665</v>
      </c>
      <c r="R95" s="273" t="str">
        <f>Pokin!CF64</f>
        <v>Terselenggaranya Proses Belajar bagi Peserta Didik</v>
      </c>
      <c r="S95" s="274" t="str">
        <f t="shared" si="12"/>
        <v>Terselenggaranya Proses Belajar bagi Peserta Didik</v>
      </c>
      <c r="T95" s="274" t="s">
        <v>368</v>
      </c>
      <c r="U95" s="274" t="str">
        <f>Pokin!CF68</f>
        <v>Jumlah Satuan Pendidikan yang Menyelenggarakan Proses Belajar</v>
      </c>
      <c r="V95" s="274" t="str">
        <f t="shared" si="13"/>
        <v>Jumlah Satuan Pendidikan yang Menyelenggarakan Proses Belajar</v>
      </c>
      <c r="W95" s="324" t="s">
        <v>635</v>
      </c>
      <c r="X95" s="209" t="s">
        <v>360</v>
      </c>
      <c r="Y95" s="93"/>
      <c r="Z95" s="95"/>
      <c r="AA95" s="95"/>
      <c r="AB95" s="95"/>
      <c r="AC95" s="95"/>
    </row>
    <row r="96" spans="2:29" ht="231.75" customHeight="1">
      <c r="B96" s="772"/>
      <c r="C96" s="762"/>
      <c r="D96" s="776"/>
      <c r="E96" s="762"/>
      <c r="F96" s="762"/>
      <c r="G96" s="272"/>
      <c r="H96" s="778"/>
      <c r="I96" s="778"/>
      <c r="J96" s="778"/>
      <c r="K96" s="778"/>
      <c r="L96" s="746"/>
      <c r="M96" s="745"/>
      <c r="N96" s="745"/>
      <c r="O96" s="745"/>
      <c r="P96" s="745"/>
      <c r="Q96" s="743"/>
      <c r="R96" s="236" t="str">
        <f>Pokin!CF72</f>
        <v>Terlaksananya Koordinasi, Perencanaan, Supervisi dan Evaluasi Layanan di Bidang Pendidikan</v>
      </c>
      <c r="S96" s="237" t="str">
        <f t="shared" si="12"/>
        <v>Terlaksananya Koordinasi, Perencanaan, Supervisi dan Evaluasi Layanan di Bidang Pendidikan</v>
      </c>
      <c r="T96" s="237" t="s">
        <v>369</v>
      </c>
      <c r="U96" s="237" t="str">
        <f>Pokin!CF76</f>
        <v>Jumlah Dokumen Hasil Koordinasi, Perencanaan, Supervisi dan Evaluasi Layanan di Bidang Pendidikan</v>
      </c>
      <c r="V96" s="237" t="str">
        <f t="shared" si="13"/>
        <v>Jumlah Dokumen Hasil Koordinasi, Perencanaan, Supervisi dan Evaluasi Layanan di Bidang Pendidikan</v>
      </c>
      <c r="W96" s="334" t="s">
        <v>574</v>
      </c>
      <c r="X96" s="97" t="s">
        <v>360</v>
      </c>
      <c r="Y96" s="93"/>
      <c r="Z96" s="95"/>
      <c r="AA96" s="95"/>
      <c r="AB96" s="95"/>
      <c r="AC96" s="95"/>
    </row>
    <row r="97" spans="1:29" ht="21">
      <c r="A97" s="99"/>
      <c r="B97" s="310"/>
      <c r="C97" s="275"/>
      <c r="D97" s="275"/>
      <c r="E97" s="275"/>
      <c r="F97" s="414"/>
      <c r="G97" s="415"/>
      <c r="H97" s="376"/>
      <c r="I97" s="255"/>
      <c r="J97" s="255"/>
      <c r="K97" s="376"/>
      <c r="L97" s="388"/>
      <c r="M97" s="373"/>
      <c r="N97" s="373"/>
      <c r="O97" s="373"/>
      <c r="P97" s="373"/>
      <c r="Q97" s="374"/>
      <c r="R97" s="298"/>
      <c r="S97" s="242"/>
      <c r="T97" s="242"/>
      <c r="U97" s="242"/>
      <c r="V97" s="242"/>
      <c r="W97" s="317"/>
      <c r="X97" s="97"/>
      <c r="Y97" s="93"/>
      <c r="Z97" s="95"/>
      <c r="AA97" s="95"/>
      <c r="AB97" s="95"/>
      <c r="AC97" s="95"/>
    </row>
    <row r="98" spans="1:29" ht="126">
      <c r="B98" s="780" t="str">
        <f>Pokin!CC11</f>
        <v>Meningkatnya Kualitas Pendidikan</v>
      </c>
      <c r="C98" s="777" t="str">
        <f>Pokin!CC15</f>
        <v>- Rata-Rata Lama Sekolah (RLS)
- Harapan Lama Sekolah (HLS)</v>
      </c>
      <c r="D98" s="777" t="str">
        <f>D5</f>
        <v>8,12 Tahun
13,07 Tahun</v>
      </c>
      <c r="E98" s="777" t="str">
        <f>Pokin!DM24</f>
        <v>Meningkatnya Mutu Penyelenggaraan Pendidikan</v>
      </c>
      <c r="F98" s="777" t="str">
        <f>Pokin!DM28</f>
        <v>Indeks Standar Pelayanan Minimal Bidang Pendidikan
(Nilai yang di pakai adalah Nilai Indeks SPM Bidang Pendidikan yang merupakan nilai Raport Pendidikan secara menyeluruh)</v>
      </c>
      <c r="G98" s="777">
        <v>81.260000000000005</v>
      </c>
      <c r="H98" s="748" t="str">
        <f>Pokin!CO39</f>
        <v>Meningkatnya Kualitas Kelembagaan Satuan Pendidikan</v>
      </c>
      <c r="I98" s="748" t="s">
        <v>308</v>
      </c>
      <c r="J98" s="748" t="str">
        <f>Pokin!CO44</f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K98" s="748" t="str">
        <f>J98</f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L98" s="746" t="s">
        <v>659</v>
      </c>
      <c r="M98" s="735" t="str">
        <f>Pokin!CM53</f>
        <v>Meningkatnya Tata Kelola dan Manajemen Satuan Pendidikan</v>
      </c>
      <c r="N98" s="735" t="s">
        <v>309</v>
      </c>
      <c r="O98" s="734" t="s">
        <v>527</v>
      </c>
      <c r="P98" s="735" t="str">
        <f>O98</f>
        <v>-Persentase Satuan Pendidikan Sekolah Dasar dengan Laporan Administrasi dan Keuangan Sesuai Ketentuan</v>
      </c>
      <c r="Q98" s="746">
        <v>1</v>
      </c>
      <c r="R98" s="253" t="str">
        <f>Pokin!CM64</f>
        <v>Terlaksananya Pembinaan Kelembagaan dan Manajemen Sekolah</v>
      </c>
      <c r="S98" s="253" t="str">
        <f t="shared" ref="S98:S102" si="15">R98</f>
        <v>Terlaksananya Pembinaan Kelembagaan dan Manajemen Sekolah</v>
      </c>
      <c r="T98" s="253" t="s">
        <v>373</v>
      </c>
      <c r="U98" s="253" t="str">
        <f>Pokin!CM68</f>
        <v>Jumlah Satuan Pendidikan yang Dilaksanakan Pembinaan Kelembagaan dan manajemen sekolah</v>
      </c>
      <c r="V98" s="253" t="str">
        <f t="shared" ref="V98:V102" si="16">U98</f>
        <v>Jumlah Satuan Pendidikan yang Dilaksanakan Pembinaan Kelembagaan dan manajemen sekolah</v>
      </c>
      <c r="W98" s="253" t="s">
        <v>578</v>
      </c>
      <c r="X98" s="93" t="s">
        <v>311</v>
      </c>
      <c r="Y98" s="93"/>
      <c r="Z98" s="95"/>
      <c r="AA98" s="729" t="s">
        <v>479</v>
      </c>
      <c r="AB98" s="95"/>
      <c r="AC98" s="95"/>
    </row>
    <row r="99" spans="1:29" ht="84">
      <c r="B99" s="781"/>
      <c r="C99" s="732"/>
      <c r="D99" s="732"/>
      <c r="E99" s="732"/>
      <c r="F99" s="732"/>
      <c r="G99" s="732"/>
      <c r="H99" s="749"/>
      <c r="I99" s="749"/>
      <c r="J99" s="749"/>
      <c r="K99" s="749"/>
      <c r="L99" s="746"/>
      <c r="M99" s="735"/>
      <c r="N99" s="735"/>
      <c r="O99" s="735"/>
      <c r="P99" s="735"/>
      <c r="Q99" s="732"/>
      <c r="R99" s="237" t="str">
        <f>Pokin!CM72</f>
        <v>Terlaksananya Pengelolaan Dana BOSP Satuan Pendidikan</v>
      </c>
      <c r="S99" s="237" t="str">
        <f t="shared" si="15"/>
        <v>Terlaksananya Pengelolaan Dana BOSP Satuan Pendidikan</v>
      </c>
      <c r="T99" s="237" t="s">
        <v>370</v>
      </c>
      <c r="U99" s="237" t="str">
        <f>Pokin!CM76</f>
        <v>Jumlah Satuan Pendidikan yang Mengelola Dana 
BOSP</v>
      </c>
      <c r="V99" s="237" t="str">
        <f t="shared" si="16"/>
        <v>Jumlah Satuan Pendidikan yang Mengelola Dana 
BOSP</v>
      </c>
      <c r="W99" s="237" t="s">
        <v>579</v>
      </c>
      <c r="X99" s="93" t="s">
        <v>311</v>
      </c>
      <c r="Y99" s="93"/>
      <c r="Z99" s="95"/>
      <c r="AA99" s="730"/>
      <c r="AB99" s="95"/>
      <c r="AC99" s="95"/>
    </row>
    <row r="100" spans="1:29" ht="147">
      <c r="B100" s="781"/>
      <c r="C100" s="732"/>
      <c r="D100" s="732"/>
      <c r="E100" s="732"/>
      <c r="F100" s="732"/>
      <c r="G100" s="732"/>
      <c r="H100" s="749"/>
      <c r="I100" s="749"/>
      <c r="J100" s="749"/>
      <c r="K100" s="749"/>
      <c r="L100" s="746"/>
      <c r="M100" s="735"/>
      <c r="N100" s="735"/>
      <c r="O100" s="735"/>
      <c r="P100" s="735"/>
      <c r="Q100" s="732"/>
      <c r="R100" s="259" t="str">
        <f>Pokin!CM80</f>
        <v>Meningkatnya Kapasitas Tenaga Pengelola Dana BOSP Satuan Pendidikan</v>
      </c>
      <c r="S100" s="259" t="str">
        <f t="shared" si="15"/>
        <v>Meningkatnya Kapasitas Tenaga Pengelola Dana BOSP Satuan Pendidikan</v>
      </c>
      <c r="T100" s="259" t="s">
        <v>371</v>
      </c>
      <c r="U100" s="259" t="str">
        <f>Pokin!CM84</f>
        <v>Jumlah Tenaga Pengelola yang Meningkat Kapasitasnya dalam Pengelolaan Dana BOSP Satuan Pendidikan</v>
      </c>
      <c r="V100" s="259" t="str">
        <f t="shared" si="16"/>
        <v>Jumlah Tenaga Pengelola yang Meningkat Kapasitasnya dalam Pengelolaan Dana BOSP Satuan Pendidikan</v>
      </c>
      <c r="W100" s="259" t="s">
        <v>580</v>
      </c>
      <c r="X100" s="93" t="s">
        <v>311</v>
      </c>
      <c r="Y100" s="93"/>
      <c r="Z100" s="95"/>
      <c r="AA100" s="730"/>
      <c r="AB100" s="95"/>
      <c r="AC100" s="95"/>
    </row>
    <row r="101" spans="1:29" ht="147">
      <c r="B101" s="781"/>
      <c r="C101" s="732"/>
      <c r="D101" s="732"/>
      <c r="E101" s="732"/>
      <c r="F101" s="732"/>
      <c r="G101" s="732"/>
      <c r="H101" s="749"/>
      <c r="I101" s="749"/>
      <c r="J101" s="749"/>
      <c r="K101" s="749"/>
      <c r="L101" s="746"/>
      <c r="M101" s="735"/>
      <c r="N101" s="735"/>
      <c r="O101" s="735"/>
      <c r="P101" s="735"/>
      <c r="Q101" s="240"/>
      <c r="R101" s="237" t="str">
        <f>Pokin!CM88</f>
        <v>Terlaksananya Koordinasi, Perencanaan, Supervisi dan Evaluasi Layanan di Bidang Pendidikan</v>
      </c>
      <c r="S101" s="237" t="str">
        <f t="shared" si="15"/>
        <v>Terlaksananya Koordinasi, Perencanaan, Supervisi dan Evaluasi Layanan di Bidang Pendidikan</v>
      </c>
      <c r="T101" s="237" t="s">
        <v>369</v>
      </c>
      <c r="U101" s="237" t="str">
        <f>Pokin!CM92</f>
        <v>Jumlah Dokumen Hasil Koordinasi, Perencanaan, Supervisi dan Evaluasi Layanan di Bidang Pendidikan</v>
      </c>
      <c r="V101" s="237" t="str">
        <f t="shared" si="16"/>
        <v>Jumlah Dokumen Hasil Koordinasi, Perencanaan, Supervisi dan Evaluasi Layanan di Bidang Pendidikan</v>
      </c>
      <c r="W101" s="237" t="s">
        <v>584</v>
      </c>
      <c r="X101" s="93" t="s">
        <v>311</v>
      </c>
      <c r="Y101" s="93"/>
      <c r="Z101" s="95"/>
      <c r="AA101" s="730"/>
      <c r="AB101" s="95"/>
      <c r="AC101" s="95"/>
    </row>
    <row r="102" spans="1:29" ht="147">
      <c r="B102" s="781"/>
      <c r="C102" s="732"/>
      <c r="D102" s="732"/>
      <c r="E102" s="732"/>
      <c r="F102" s="732"/>
      <c r="G102" s="732"/>
      <c r="H102" s="749"/>
      <c r="I102" s="749"/>
      <c r="J102" s="749"/>
      <c r="K102" s="749"/>
      <c r="L102" s="746"/>
      <c r="M102" s="735"/>
      <c r="N102" s="735"/>
      <c r="O102" s="735"/>
      <c r="P102" s="735"/>
      <c r="Q102" s="240"/>
      <c r="R102" s="237" t="str">
        <f>Pokin!CM96</f>
        <v>Terlaksananya kegiatan sosialisasi dan advokasi kebijakan di bidang Pendidikan</v>
      </c>
      <c r="S102" s="237" t="str">
        <f t="shared" si="15"/>
        <v>Terlaksananya kegiatan sosialisasi dan advokasi kebijakan di bidang Pendidikan</v>
      </c>
      <c r="T102" s="237" t="s">
        <v>372</v>
      </c>
      <c r="U102" s="237" t="str">
        <f>Pokin!CM100</f>
        <v>Jumlah kegiatan sosialisasi dan advokasi kebijakan di bidang Pendidikan yang dilaksanakan</v>
      </c>
      <c r="V102" s="237" t="str">
        <f t="shared" si="16"/>
        <v>Jumlah kegiatan sosialisasi dan advokasi kebijakan di bidang Pendidikan yang dilaksanakan</v>
      </c>
      <c r="W102" s="237" t="s">
        <v>584</v>
      </c>
      <c r="X102" s="93" t="s">
        <v>311</v>
      </c>
      <c r="Y102" s="93"/>
      <c r="Z102" s="95"/>
      <c r="AA102" s="730"/>
      <c r="AB102" s="95"/>
      <c r="AC102" s="95"/>
    </row>
    <row r="103" spans="1:29" ht="21">
      <c r="B103" s="781"/>
      <c r="C103" s="732"/>
      <c r="D103" s="732"/>
      <c r="E103" s="732"/>
      <c r="F103" s="732"/>
      <c r="G103" s="732"/>
      <c r="H103" s="254"/>
      <c r="I103" s="255"/>
      <c r="J103" s="255"/>
      <c r="K103" s="376"/>
      <c r="L103" s="808"/>
      <c r="M103" s="808"/>
      <c r="N103" s="808"/>
      <c r="O103" s="808"/>
      <c r="P103" s="808"/>
      <c r="Q103" s="808"/>
      <c r="R103" s="379"/>
      <c r="S103" s="279"/>
      <c r="T103" s="279"/>
      <c r="U103" s="279"/>
      <c r="V103" s="279"/>
      <c r="W103" s="325"/>
      <c r="X103" s="93"/>
      <c r="Y103" s="93"/>
      <c r="Z103" s="95"/>
      <c r="AA103" s="95"/>
      <c r="AB103" s="95"/>
      <c r="AC103" s="95"/>
    </row>
    <row r="104" spans="1:29" ht="126">
      <c r="B104" s="781"/>
      <c r="C104" s="732"/>
      <c r="D104" s="732"/>
      <c r="E104" s="732"/>
      <c r="F104" s="732"/>
      <c r="G104" s="732"/>
      <c r="H104" s="748" t="str">
        <f>H98</f>
        <v>Meningkatnya Kualitas Kelembagaan Satuan Pendidikan</v>
      </c>
      <c r="I104" s="748" t="str">
        <f>I98</f>
        <v>PROGRAM PENGELOLAAN PENDIDIKAN</v>
      </c>
      <c r="J104" s="748" t="str">
        <f>J98</f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K104" s="748" t="str">
        <f>K98</f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L104" s="809" t="str">
        <f>L98</f>
        <v>73,11%
78,28%
88,16%
78,57%</v>
      </c>
      <c r="M104" s="735" t="str">
        <f>Pokin!CM53</f>
        <v>Meningkatnya Tata Kelola dan Manajemen Satuan Pendidikan</v>
      </c>
      <c r="N104" s="735" t="s">
        <v>339</v>
      </c>
      <c r="O104" s="734" t="s">
        <v>528</v>
      </c>
      <c r="P104" s="735" t="str">
        <f>O104</f>
        <v>-Persentase Satuan Pendidikan Sekolah Menengah Pertama dengan Laporan Administrasi dan Keuangan Sesuai Ketentuan</v>
      </c>
      <c r="Q104" s="801">
        <v>1</v>
      </c>
      <c r="R104" s="237" t="str">
        <f>Pokin!CM64</f>
        <v>Terlaksananya Pembinaan Kelembagaan dan Manajemen Sekolah</v>
      </c>
      <c r="S104" s="237" t="str">
        <f t="shared" ref="S104:S108" si="17">R104</f>
        <v>Terlaksananya Pembinaan Kelembagaan dan Manajemen Sekolah</v>
      </c>
      <c r="T104" s="237" t="s">
        <v>373</v>
      </c>
      <c r="U104" s="237" t="str">
        <f>Pokin!CM68</f>
        <v>Jumlah Satuan Pendidikan yang Dilaksanakan Pembinaan Kelembagaan dan manajemen sekolah</v>
      </c>
      <c r="V104" s="237" t="str">
        <f>U104</f>
        <v>Jumlah Satuan Pendidikan yang Dilaksanakan Pembinaan Kelembagaan dan manajemen sekolah</v>
      </c>
      <c r="W104" s="316" t="s">
        <v>604</v>
      </c>
      <c r="X104" s="93" t="s">
        <v>340</v>
      </c>
      <c r="Y104" s="93"/>
      <c r="Z104" s="95"/>
      <c r="AA104" s="95"/>
      <c r="AB104" s="95"/>
      <c r="AC104" s="95"/>
    </row>
    <row r="105" spans="1:29" ht="84">
      <c r="B105" s="781"/>
      <c r="C105" s="732"/>
      <c r="D105" s="732"/>
      <c r="E105" s="732"/>
      <c r="F105" s="732"/>
      <c r="G105" s="732"/>
      <c r="H105" s="749"/>
      <c r="I105" s="749"/>
      <c r="J105" s="749"/>
      <c r="K105" s="749"/>
      <c r="L105" s="810"/>
      <c r="M105" s="735"/>
      <c r="N105" s="735"/>
      <c r="O105" s="735"/>
      <c r="P105" s="735"/>
      <c r="Q105" s="742"/>
      <c r="R105" s="237" t="str">
        <f>Pokin!CM72</f>
        <v>Terlaksananya Pengelolaan Dana BOSP Satuan Pendidikan</v>
      </c>
      <c r="S105" s="237" t="str">
        <f t="shared" si="17"/>
        <v>Terlaksananya Pengelolaan Dana BOSP Satuan Pendidikan</v>
      </c>
      <c r="T105" s="237" t="s">
        <v>374</v>
      </c>
      <c r="U105" s="237" t="str">
        <f>Pokin!CM76</f>
        <v>Jumlah Satuan Pendidikan yang Mengelola Dana 
BOSP</v>
      </c>
      <c r="V105" s="237" t="str">
        <f>U105</f>
        <v>Jumlah Satuan Pendidikan yang Mengelola Dana 
BOSP</v>
      </c>
      <c r="W105" s="316" t="s">
        <v>605</v>
      </c>
      <c r="X105" s="93" t="s">
        <v>340</v>
      </c>
      <c r="Y105" s="93"/>
      <c r="Z105" s="95"/>
      <c r="AA105" s="95"/>
      <c r="AB105" s="95"/>
      <c r="AC105" s="95"/>
    </row>
    <row r="106" spans="1:29" ht="147">
      <c r="B106" s="781"/>
      <c r="C106" s="732"/>
      <c r="D106" s="732"/>
      <c r="E106" s="732"/>
      <c r="F106" s="732"/>
      <c r="G106" s="732"/>
      <c r="H106" s="749"/>
      <c r="I106" s="749"/>
      <c r="J106" s="749"/>
      <c r="K106" s="749"/>
      <c r="L106" s="810"/>
      <c r="M106" s="735"/>
      <c r="N106" s="735"/>
      <c r="O106" s="735"/>
      <c r="P106" s="735"/>
      <c r="Q106" s="742"/>
      <c r="R106" s="237" t="str">
        <f>Pokin!CM80</f>
        <v>Meningkatnya Kapasitas Tenaga Pengelola Dana BOSP Satuan Pendidikan</v>
      </c>
      <c r="S106" s="237" t="str">
        <f t="shared" si="17"/>
        <v>Meningkatnya Kapasitas Tenaga Pengelola Dana BOSP Satuan Pendidikan</v>
      </c>
      <c r="T106" s="237" t="s">
        <v>375</v>
      </c>
      <c r="U106" s="237" t="str">
        <f>Pokin!CM84</f>
        <v>Jumlah Tenaga Pengelola yang Meningkat Kapasitasnya dalam Pengelolaan Dana BOSP Satuan Pendidikan</v>
      </c>
      <c r="V106" s="237" t="str">
        <f>U106</f>
        <v>Jumlah Tenaga Pengelola yang Meningkat Kapasitasnya dalam Pengelolaan Dana BOSP Satuan Pendidikan</v>
      </c>
      <c r="W106" s="316" t="s">
        <v>606</v>
      </c>
      <c r="X106" s="93" t="s">
        <v>340</v>
      </c>
      <c r="Y106" s="93"/>
      <c r="Z106" s="95"/>
      <c r="AA106" s="95"/>
      <c r="AB106" s="95"/>
      <c r="AC106" s="95"/>
    </row>
    <row r="107" spans="1:29" ht="147">
      <c r="B107" s="781"/>
      <c r="C107" s="732"/>
      <c r="D107" s="732"/>
      <c r="E107" s="732"/>
      <c r="F107" s="732"/>
      <c r="G107" s="732"/>
      <c r="H107" s="749"/>
      <c r="I107" s="749"/>
      <c r="J107" s="749"/>
      <c r="K107" s="749"/>
      <c r="L107" s="810"/>
      <c r="M107" s="735"/>
      <c r="N107" s="735"/>
      <c r="O107" s="735"/>
      <c r="P107" s="735"/>
      <c r="Q107" s="742"/>
      <c r="R107" s="237" t="str">
        <f>Pokin!CM88</f>
        <v>Terlaksananya Koordinasi, Perencanaan, Supervisi dan Evaluasi Layanan di Bidang Pendidikan</v>
      </c>
      <c r="S107" s="237" t="str">
        <f t="shared" si="17"/>
        <v>Terlaksananya Koordinasi, Perencanaan, Supervisi dan Evaluasi Layanan di Bidang Pendidikan</v>
      </c>
      <c r="T107" s="237" t="s">
        <v>369</v>
      </c>
      <c r="U107" s="237" t="str">
        <f>Pokin!CM92</f>
        <v>Jumlah Dokumen Hasil Koordinasi, Perencanaan, Supervisi dan Evaluasi Layanan di Bidang Pendidikan</v>
      </c>
      <c r="V107" s="237" t="str">
        <f>U107</f>
        <v>Jumlah Dokumen Hasil Koordinasi, Perencanaan, Supervisi dan Evaluasi Layanan di Bidang Pendidikan</v>
      </c>
      <c r="W107" s="316" t="s">
        <v>609</v>
      </c>
      <c r="X107" s="93" t="s">
        <v>340</v>
      </c>
      <c r="Y107" s="93"/>
      <c r="Z107" s="95"/>
      <c r="AA107" s="95"/>
      <c r="AB107" s="95"/>
      <c r="AC107" s="95"/>
    </row>
    <row r="108" spans="1:29" ht="147">
      <c r="B108" s="781"/>
      <c r="C108" s="732"/>
      <c r="D108" s="732"/>
      <c r="E108" s="732"/>
      <c r="F108" s="732"/>
      <c r="G108" s="732"/>
      <c r="H108" s="749"/>
      <c r="I108" s="749"/>
      <c r="J108" s="749"/>
      <c r="K108" s="749"/>
      <c r="L108" s="810"/>
      <c r="M108" s="735"/>
      <c r="N108" s="735"/>
      <c r="O108" s="735"/>
      <c r="P108" s="735"/>
      <c r="Q108" s="743"/>
      <c r="R108" s="237" t="str">
        <f>Pokin!CM96</f>
        <v>Terlaksananya kegiatan sosialisasi dan advokasi kebijakan di bidang Pendidikan</v>
      </c>
      <c r="S108" s="237" t="str">
        <f t="shared" si="17"/>
        <v>Terlaksananya kegiatan sosialisasi dan advokasi kebijakan di bidang Pendidikan</v>
      </c>
      <c r="T108" s="237" t="s">
        <v>372</v>
      </c>
      <c r="U108" s="237" t="str">
        <f>Pokin!CM100</f>
        <v>Jumlah kegiatan sosialisasi dan advokasi kebijakan di bidang Pendidikan yang dilaksanakan</v>
      </c>
      <c r="V108" s="237" t="str">
        <f t="shared" ref="V108" si="18">U108</f>
        <v>Jumlah kegiatan sosialisasi dan advokasi kebijakan di bidang Pendidikan yang dilaksanakan</v>
      </c>
      <c r="W108" s="316" t="s">
        <v>609</v>
      </c>
      <c r="X108" s="93" t="s">
        <v>340</v>
      </c>
      <c r="Y108" s="93"/>
      <c r="Z108" s="95"/>
      <c r="AA108" s="95"/>
      <c r="AB108" s="95"/>
      <c r="AC108" s="95"/>
    </row>
    <row r="109" spans="1:29" ht="21">
      <c r="B109" s="781"/>
      <c r="C109" s="732"/>
      <c r="D109" s="732"/>
      <c r="E109" s="732"/>
      <c r="F109" s="732"/>
      <c r="G109" s="732"/>
      <c r="H109" s="750"/>
      <c r="I109" s="751"/>
      <c r="J109" s="751"/>
      <c r="K109" s="752"/>
      <c r="L109" s="388"/>
      <c r="M109" s="373"/>
      <c r="N109" s="373"/>
      <c r="O109" s="373"/>
      <c r="P109" s="373"/>
      <c r="Q109" s="380"/>
      <c r="R109" s="280"/>
      <c r="S109" s="280"/>
      <c r="T109" s="280"/>
      <c r="U109" s="280"/>
      <c r="V109" s="280"/>
      <c r="W109" s="326"/>
      <c r="X109" s="93"/>
      <c r="Y109" s="93"/>
      <c r="Z109" s="95"/>
      <c r="AA109" s="95"/>
      <c r="AB109" s="95"/>
      <c r="AC109" s="95"/>
    </row>
    <row r="110" spans="1:29" ht="126">
      <c r="B110" s="781"/>
      <c r="C110" s="732"/>
      <c r="D110" s="732"/>
      <c r="E110" s="732"/>
      <c r="F110" s="732"/>
      <c r="G110" s="732"/>
      <c r="H110" s="748" t="str">
        <f>H104</f>
        <v>Meningkatnya Kualitas Kelembagaan Satuan Pendidikan</v>
      </c>
      <c r="I110" s="748" t="str">
        <f>I104</f>
        <v>PROGRAM PENGELOLAAN PENDIDIKAN</v>
      </c>
      <c r="J110" s="748" t="str">
        <f>J104</f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K110" s="741" t="str">
        <f>K104</f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L110" s="809" t="str">
        <f>L104</f>
        <v>73,11%
78,28%
88,16%
78,57%</v>
      </c>
      <c r="M110" s="735" t="str">
        <f>Pokin!CM53</f>
        <v>Meningkatnya Tata Kelola dan Manajemen Satuan Pendidikan</v>
      </c>
      <c r="N110" s="735" t="s">
        <v>503</v>
      </c>
      <c r="O110" s="734" t="s">
        <v>529</v>
      </c>
      <c r="P110" s="735" t="str">
        <f>O110</f>
        <v>- Persentase Satuan Pendidikan Anak Usia Dini dengan Laporan Administrasi dan Keuangan Sesuai Ketentuan</v>
      </c>
      <c r="Q110" s="801">
        <v>1</v>
      </c>
      <c r="R110" s="237" t="str">
        <f>Pokin!CM64</f>
        <v>Terlaksananya Pembinaan Kelembagaan dan Manajemen Sekolah</v>
      </c>
      <c r="S110" s="237" t="s">
        <v>69</v>
      </c>
      <c r="T110" s="237" t="s">
        <v>377</v>
      </c>
      <c r="U110" s="237" t="str">
        <f>Pokin!CM68</f>
        <v>Jumlah Satuan Pendidikan yang Dilaksanakan Pembinaan Kelembagaan dan manajemen sekolah</v>
      </c>
      <c r="V110" s="237" t="s">
        <v>94</v>
      </c>
      <c r="W110" s="316" t="s">
        <v>619</v>
      </c>
      <c r="X110" s="93" t="s">
        <v>352</v>
      </c>
      <c r="Y110" s="93"/>
      <c r="Z110" s="95"/>
      <c r="AA110" s="95"/>
      <c r="AB110" s="95"/>
      <c r="AC110" s="95"/>
    </row>
    <row r="111" spans="1:29" ht="84">
      <c r="B111" s="781"/>
      <c r="C111" s="732"/>
      <c r="D111" s="732"/>
      <c r="E111" s="732"/>
      <c r="F111" s="732"/>
      <c r="G111" s="732"/>
      <c r="H111" s="749"/>
      <c r="I111" s="749"/>
      <c r="J111" s="749"/>
      <c r="K111" s="742"/>
      <c r="L111" s="810"/>
      <c r="M111" s="735"/>
      <c r="N111" s="735"/>
      <c r="O111" s="735"/>
      <c r="P111" s="735"/>
      <c r="Q111" s="742"/>
      <c r="R111" s="237" t="str">
        <f>Pokin!CM72</f>
        <v>Terlaksananya Pengelolaan Dana BOSP Satuan Pendidikan</v>
      </c>
      <c r="S111" s="237" t="s">
        <v>115</v>
      </c>
      <c r="T111" s="237" t="s">
        <v>378</v>
      </c>
      <c r="U111" s="237" t="str">
        <f>Pokin!CM76</f>
        <v>Jumlah Satuan Pendidikan yang Mengelola Dana 
BOSP</v>
      </c>
      <c r="V111" s="237" t="s">
        <v>134</v>
      </c>
      <c r="W111" s="316" t="s">
        <v>620</v>
      </c>
      <c r="X111" s="93" t="s">
        <v>352</v>
      </c>
      <c r="Y111" s="93"/>
      <c r="Z111" s="95"/>
      <c r="AA111" s="95"/>
      <c r="AB111" s="95"/>
      <c r="AC111" s="95"/>
    </row>
    <row r="112" spans="1:29" ht="147">
      <c r="B112" s="781"/>
      <c r="C112" s="732"/>
      <c r="D112" s="732"/>
      <c r="E112" s="732"/>
      <c r="F112" s="732"/>
      <c r="G112" s="732"/>
      <c r="H112" s="749"/>
      <c r="I112" s="749"/>
      <c r="J112" s="749"/>
      <c r="K112" s="742"/>
      <c r="L112" s="810"/>
      <c r="M112" s="735"/>
      <c r="N112" s="735"/>
      <c r="O112" s="735"/>
      <c r="P112" s="735"/>
      <c r="Q112" s="742"/>
      <c r="R112" s="237" t="str">
        <f>Pokin!CM80</f>
        <v>Meningkatnya Kapasitas Tenaga Pengelola Dana BOSP Satuan Pendidikan</v>
      </c>
      <c r="S112" s="237" t="s">
        <v>154</v>
      </c>
      <c r="T112" s="237" t="s">
        <v>379</v>
      </c>
      <c r="U112" s="237" t="str">
        <f>Pokin!CM84</f>
        <v>Jumlah Tenaga Pengelola yang Meningkat Kapasitasnya dalam Pengelolaan Dana BOSP Satuan Pendidikan</v>
      </c>
      <c r="V112" s="237" t="s">
        <v>499</v>
      </c>
      <c r="W112" s="316" t="s">
        <v>621</v>
      </c>
      <c r="X112" s="93" t="s">
        <v>352</v>
      </c>
      <c r="Y112" s="93"/>
      <c r="Z112" s="95"/>
      <c r="AA112" s="95"/>
      <c r="AB112" s="95"/>
      <c r="AC112" s="95"/>
    </row>
    <row r="113" spans="2:29" ht="147">
      <c r="B113" s="781"/>
      <c r="C113" s="732"/>
      <c r="D113" s="732"/>
      <c r="E113" s="732"/>
      <c r="F113" s="732"/>
      <c r="G113" s="732"/>
      <c r="H113" s="749"/>
      <c r="I113" s="749"/>
      <c r="J113" s="749"/>
      <c r="K113" s="742"/>
      <c r="L113" s="810"/>
      <c r="M113" s="735"/>
      <c r="N113" s="735"/>
      <c r="O113" s="735"/>
      <c r="P113" s="735"/>
      <c r="Q113" s="742"/>
      <c r="R113" s="237" t="str">
        <f>Pokin!CM88</f>
        <v>Terlaksananya Koordinasi, Perencanaan, Supervisi dan Evaluasi Layanan di Bidang Pendidikan</v>
      </c>
      <c r="S113" s="237" t="str">
        <f>R113</f>
        <v>Terlaksananya Koordinasi, Perencanaan, Supervisi dan Evaluasi Layanan di Bidang Pendidikan</v>
      </c>
      <c r="T113" s="237" t="s">
        <v>369</v>
      </c>
      <c r="U113" s="237" t="str">
        <f>Pokin!CM92</f>
        <v>Jumlah Dokumen Hasil Koordinasi, Perencanaan, Supervisi dan Evaluasi Layanan di Bidang Pendidikan</v>
      </c>
      <c r="V113" s="237" t="str">
        <f t="shared" ref="V113:V114" si="19">U113</f>
        <v>Jumlah Dokumen Hasil Koordinasi, Perencanaan, Supervisi dan Evaluasi Layanan di Bidang Pendidikan</v>
      </c>
      <c r="W113" s="316" t="s">
        <v>609</v>
      </c>
      <c r="X113" s="93" t="s">
        <v>352</v>
      </c>
      <c r="Y113" s="93"/>
      <c r="Z113" s="95"/>
      <c r="AA113" s="95"/>
      <c r="AB113" s="95"/>
      <c r="AC113" s="95"/>
    </row>
    <row r="114" spans="2:29" ht="147">
      <c r="B114" s="781"/>
      <c r="C114" s="732"/>
      <c r="D114" s="732"/>
      <c r="E114" s="732"/>
      <c r="F114" s="732"/>
      <c r="G114" s="732"/>
      <c r="H114" s="749"/>
      <c r="I114" s="749"/>
      <c r="J114" s="749"/>
      <c r="K114" s="743"/>
      <c r="L114" s="810"/>
      <c r="M114" s="735"/>
      <c r="N114" s="735"/>
      <c r="O114" s="735"/>
      <c r="P114" s="735"/>
      <c r="Q114" s="743"/>
      <c r="R114" s="237" t="str">
        <f>Pokin!CM96</f>
        <v>Terlaksananya kegiatan sosialisasi dan advokasi kebijakan di bidang Pendidikan</v>
      </c>
      <c r="S114" s="237" t="str">
        <f>R114</f>
        <v>Terlaksananya kegiatan sosialisasi dan advokasi kebijakan di bidang Pendidikan</v>
      </c>
      <c r="T114" s="237" t="s">
        <v>372</v>
      </c>
      <c r="U114" s="237" t="str">
        <f>Pokin!CM100</f>
        <v>Jumlah kegiatan sosialisasi dan advokasi kebijakan di bidang Pendidikan yang dilaksanakan</v>
      </c>
      <c r="V114" s="237" t="str">
        <f t="shared" si="19"/>
        <v>Jumlah kegiatan sosialisasi dan advokasi kebijakan di bidang Pendidikan yang dilaksanakan</v>
      </c>
      <c r="W114" s="316" t="s">
        <v>623</v>
      </c>
      <c r="X114" s="93" t="s">
        <v>352</v>
      </c>
      <c r="Y114" s="93"/>
      <c r="Z114" s="95"/>
      <c r="AA114" s="95"/>
      <c r="AB114" s="95"/>
      <c r="AC114" s="95"/>
    </row>
    <row r="115" spans="2:29" ht="21">
      <c r="B115" s="781"/>
      <c r="C115" s="732"/>
      <c r="D115" s="732"/>
      <c r="E115" s="732"/>
      <c r="F115" s="732"/>
      <c r="G115" s="732"/>
      <c r="H115" s="315"/>
      <c r="I115" s="298"/>
      <c r="J115" s="298"/>
      <c r="K115" s="298"/>
      <c r="L115" s="395"/>
      <c r="M115" s="298"/>
      <c r="N115" s="298"/>
      <c r="O115" s="298"/>
      <c r="P115" s="298"/>
      <c r="Q115" s="298"/>
      <c r="R115" s="280"/>
      <c r="S115" s="280"/>
      <c r="T115" s="280"/>
      <c r="U115" s="280"/>
      <c r="V115" s="280"/>
      <c r="W115" s="326"/>
      <c r="X115" s="93"/>
      <c r="Y115" s="93"/>
      <c r="Z115" s="95"/>
      <c r="AA115" s="95"/>
      <c r="AB115" s="95"/>
      <c r="AC115" s="95"/>
    </row>
    <row r="116" spans="2:29" ht="147">
      <c r="B116" s="781"/>
      <c r="C116" s="732"/>
      <c r="D116" s="732"/>
      <c r="E116" s="732"/>
      <c r="F116" s="732"/>
      <c r="G116" s="732"/>
      <c r="H116" s="742" t="str">
        <f>H110</f>
        <v>Meningkatnya Kualitas Kelembagaan Satuan Pendidikan</v>
      </c>
      <c r="I116" s="742" t="str">
        <f>I110</f>
        <v>PROGRAM PENGELOLAAN PENDIDIKAN</v>
      </c>
      <c r="J116" s="742" t="str">
        <f>Pokin!CO44</f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K116" s="742" t="str">
        <f>J116</f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L116" s="746" t="str">
        <f>L110</f>
        <v>73,11%
78,28%
88,16%
78,57%</v>
      </c>
      <c r="M116" s="733" t="str">
        <f>Pokin!CM53</f>
        <v>Meningkatnya Tata Kelola dan Manajemen Satuan Pendidikan</v>
      </c>
      <c r="N116" s="733" t="s">
        <v>491</v>
      </c>
      <c r="O116" s="731" t="s">
        <v>530</v>
      </c>
      <c r="P116" s="733" t="str">
        <f>O116</f>
        <v>- Persentase Satuan Pendidikan Non Formal/Kesetaraan dengan Laporan Administrasi dan Keuangan Sesuai Ketentuan</v>
      </c>
      <c r="Q116" s="801">
        <v>1</v>
      </c>
      <c r="R116" s="237" t="str">
        <f>Pokin!CM64</f>
        <v>Terlaksananya Pembinaan Kelembagaan dan Manajemen Sekolah</v>
      </c>
      <c r="S116" s="237" t="s">
        <v>492</v>
      </c>
      <c r="T116" s="237" t="s">
        <v>380</v>
      </c>
      <c r="U116" s="237" t="str">
        <f>Pokin!CM68</f>
        <v>Jumlah Satuan Pendidikan yang Dilaksanakan Pembinaan Kelembagaan dan manajemen sekolah</v>
      </c>
      <c r="V116" s="237" t="s">
        <v>496</v>
      </c>
      <c r="W116" s="316" t="s">
        <v>630</v>
      </c>
      <c r="X116" s="93" t="s">
        <v>360</v>
      </c>
      <c r="Y116" s="93"/>
      <c r="Z116" s="95"/>
      <c r="AA116" s="95"/>
      <c r="AB116" s="95"/>
      <c r="AC116" s="95"/>
    </row>
    <row r="117" spans="2:29" ht="84">
      <c r="B117" s="781"/>
      <c r="C117" s="732"/>
      <c r="D117" s="732"/>
      <c r="E117" s="732"/>
      <c r="F117" s="732"/>
      <c r="G117" s="732"/>
      <c r="H117" s="732"/>
      <c r="I117" s="732"/>
      <c r="J117" s="732"/>
      <c r="K117" s="732"/>
      <c r="L117" s="746"/>
      <c r="M117" s="732"/>
      <c r="N117" s="732"/>
      <c r="O117" s="732"/>
      <c r="P117" s="732"/>
      <c r="Q117" s="742"/>
      <c r="R117" s="237" t="str">
        <f>Pokin!CM72</f>
        <v>Terlaksananya Pengelolaan Dana BOSP Satuan Pendidikan</v>
      </c>
      <c r="S117" s="237" t="s">
        <v>493</v>
      </c>
      <c r="T117" s="237" t="s">
        <v>381</v>
      </c>
      <c r="U117" s="237" t="str">
        <f>Pokin!CM76</f>
        <v>Jumlah Satuan Pendidikan yang Mengelola Dana 
BOSP</v>
      </c>
      <c r="V117" s="237" t="s">
        <v>497</v>
      </c>
      <c r="W117" s="316" t="s">
        <v>631</v>
      </c>
      <c r="X117" s="93" t="s">
        <v>360</v>
      </c>
      <c r="Y117" s="93"/>
      <c r="Z117" s="95"/>
      <c r="AA117" s="95"/>
      <c r="AB117" s="95"/>
      <c r="AC117" s="95"/>
    </row>
    <row r="118" spans="2:29" ht="147">
      <c r="B118" s="781"/>
      <c r="C118" s="732"/>
      <c r="D118" s="732"/>
      <c r="E118" s="732"/>
      <c r="F118" s="732"/>
      <c r="G118" s="732"/>
      <c r="H118" s="732"/>
      <c r="I118" s="732"/>
      <c r="J118" s="732"/>
      <c r="K118" s="732"/>
      <c r="L118" s="746"/>
      <c r="M118" s="732"/>
      <c r="N118" s="732"/>
      <c r="O118" s="732"/>
      <c r="P118" s="732"/>
      <c r="Q118" s="742"/>
      <c r="R118" s="237" t="str">
        <f>Pokin!CM80</f>
        <v>Meningkatnya Kapasitas Tenaga Pengelola Dana BOSP Satuan Pendidikan</v>
      </c>
      <c r="S118" s="237" t="s">
        <v>494</v>
      </c>
      <c r="T118" s="237" t="s">
        <v>495</v>
      </c>
      <c r="U118" s="237" t="str">
        <f>Pokin!CM84</f>
        <v>Jumlah Tenaga Pengelola yang Meningkat Kapasitasnya dalam Pengelolaan Dana BOSP Satuan Pendidikan</v>
      </c>
      <c r="V118" s="237" t="s">
        <v>498</v>
      </c>
      <c r="W118" s="334" t="s">
        <v>574</v>
      </c>
      <c r="X118" s="93" t="s">
        <v>360</v>
      </c>
      <c r="Y118" s="93"/>
      <c r="Z118" s="95"/>
      <c r="AA118" s="95"/>
      <c r="AB118" s="95"/>
      <c r="AC118" s="95"/>
    </row>
    <row r="119" spans="2:29" ht="147">
      <c r="B119" s="781"/>
      <c r="C119" s="732"/>
      <c r="D119" s="732"/>
      <c r="E119" s="732"/>
      <c r="F119" s="732"/>
      <c r="G119" s="732"/>
      <c r="H119" s="732"/>
      <c r="I119" s="732"/>
      <c r="J119" s="732"/>
      <c r="K119" s="732"/>
      <c r="L119" s="746"/>
      <c r="M119" s="732"/>
      <c r="N119" s="732"/>
      <c r="O119" s="732"/>
      <c r="P119" s="732"/>
      <c r="Q119" s="742"/>
      <c r="R119" s="237" t="str">
        <f>Pokin!CM88</f>
        <v>Terlaksananya Koordinasi, Perencanaan, Supervisi dan Evaluasi Layanan di Bidang Pendidikan</v>
      </c>
      <c r="S119" s="237" t="str">
        <f t="shared" ref="S119:S120" si="20">R119</f>
        <v>Terlaksananya Koordinasi, Perencanaan, Supervisi dan Evaluasi Layanan di Bidang Pendidikan</v>
      </c>
      <c r="T119" s="237" t="s">
        <v>369</v>
      </c>
      <c r="U119" s="237" t="str">
        <f>Pokin!CM92</f>
        <v>Jumlah Dokumen Hasil Koordinasi, Perencanaan, Supervisi dan Evaluasi Layanan di Bidang Pendidikan</v>
      </c>
      <c r="V119" s="237" t="str">
        <f t="shared" ref="V119:V120" si="21">U119</f>
        <v>Jumlah Dokumen Hasil Koordinasi, Perencanaan, Supervisi dan Evaluasi Layanan di Bidang Pendidikan</v>
      </c>
      <c r="W119" s="316" t="s">
        <v>609</v>
      </c>
      <c r="X119" s="93" t="s">
        <v>360</v>
      </c>
      <c r="Y119" s="93"/>
      <c r="Z119" s="95"/>
      <c r="AA119" s="95"/>
      <c r="AB119" s="95"/>
      <c r="AC119" s="95"/>
    </row>
    <row r="120" spans="2:29" ht="147">
      <c r="B120" s="781"/>
      <c r="C120" s="732"/>
      <c r="D120" s="732"/>
      <c r="E120" s="732"/>
      <c r="F120" s="732"/>
      <c r="G120" s="732"/>
      <c r="H120" s="747"/>
      <c r="I120" s="747"/>
      <c r="J120" s="747"/>
      <c r="K120" s="747"/>
      <c r="L120" s="811"/>
      <c r="M120" s="747"/>
      <c r="N120" s="747"/>
      <c r="O120" s="747"/>
      <c r="P120" s="747"/>
      <c r="Q120" s="743"/>
      <c r="R120" s="264" t="str">
        <f>Pokin!CM96</f>
        <v>Terlaksananya kegiatan sosialisasi dan advokasi kebijakan di bidang Pendidikan</v>
      </c>
      <c r="S120" s="264" t="str">
        <f t="shared" si="20"/>
        <v>Terlaksananya kegiatan sosialisasi dan advokasi kebijakan di bidang Pendidikan</v>
      </c>
      <c r="T120" s="264" t="s">
        <v>372</v>
      </c>
      <c r="U120" s="264" t="str">
        <f>Pokin!CM100</f>
        <v>Jumlah kegiatan sosialisasi dan advokasi kebijakan di bidang Pendidikan yang dilaksanakan</v>
      </c>
      <c r="V120" s="264" t="str">
        <f t="shared" si="21"/>
        <v>Jumlah kegiatan sosialisasi dan advokasi kebijakan di bidang Pendidikan yang dilaksanakan</v>
      </c>
      <c r="W120" s="322" t="s">
        <v>633</v>
      </c>
      <c r="X120" s="93" t="s">
        <v>360</v>
      </c>
      <c r="Y120" s="93"/>
      <c r="Z120" s="95"/>
      <c r="AA120" s="95"/>
      <c r="AB120" s="95"/>
      <c r="AC120" s="95"/>
    </row>
    <row r="121" spans="2:29" ht="21">
      <c r="B121" s="781"/>
      <c r="C121" s="747"/>
      <c r="D121" s="747"/>
      <c r="E121" s="747"/>
      <c r="F121" s="747"/>
      <c r="G121" s="747"/>
      <c r="H121" s="283"/>
      <c r="I121" s="284"/>
      <c r="J121" s="284"/>
      <c r="K121" s="284"/>
      <c r="L121" s="387"/>
      <c r="M121" s="285"/>
      <c r="N121" s="284"/>
      <c r="O121" s="284"/>
      <c r="P121" s="284"/>
      <c r="Q121" s="269"/>
      <c r="R121" s="269"/>
      <c r="S121" s="269"/>
      <c r="T121" s="269"/>
      <c r="U121" s="269"/>
      <c r="V121" s="269"/>
      <c r="W121" s="327"/>
      <c r="X121" s="93"/>
      <c r="Y121" s="93"/>
      <c r="Z121" s="95"/>
      <c r="AA121" s="95"/>
      <c r="AB121" s="95"/>
      <c r="AC121" s="95"/>
    </row>
    <row r="122" spans="2:29" ht="126">
      <c r="B122" s="781"/>
      <c r="C122" s="747"/>
      <c r="D122" s="747"/>
      <c r="E122" s="747"/>
      <c r="F122" s="747"/>
      <c r="G122" s="745"/>
      <c r="H122" s="726" t="str">
        <f>H116</f>
        <v>Meningkatnya Kualitas Kelembagaan Satuan Pendidikan</v>
      </c>
      <c r="I122" s="726" t="s">
        <v>308</v>
      </c>
      <c r="J122" s="726" t="str">
        <f>J116</f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K122" s="726" t="str">
        <f>K116</f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L122" s="389" t="str">
        <f>L116</f>
        <v>73,11%
78,28%
88,16%
78,57%</v>
      </c>
      <c r="M122" s="728" t="s">
        <v>484</v>
      </c>
      <c r="N122" s="728" t="s">
        <v>309</v>
      </c>
      <c r="O122" s="728" t="s">
        <v>522</v>
      </c>
      <c r="P122" s="728" t="str">
        <f>O122</f>
        <v>-Persentase Pendidik dan Tenaga Kependidikan Sekolah Dasar yang ditingkatkan kompetensinya</v>
      </c>
      <c r="Q122" s="736">
        <v>0.21099999999999999</v>
      </c>
      <c r="R122" s="286" t="s">
        <v>489</v>
      </c>
      <c r="S122" s="286" t="s">
        <v>508</v>
      </c>
      <c r="T122" s="286" t="s">
        <v>383</v>
      </c>
      <c r="U122" s="286" t="s">
        <v>490</v>
      </c>
      <c r="V122" s="286" t="s">
        <v>509</v>
      </c>
      <c r="W122" s="328" t="s">
        <v>576</v>
      </c>
      <c r="X122" s="211" t="s">
        <v>311</v>
      </c>
      <c r="Y122" s="93"/>
      <c r="Z122" s="95"/>
      <c r="AA122" s="95"/>
      <c r="AB122" s="95"/>
      <c r="AC122" s="95"/>
    </row>
    <row r="123" spans="2:29" ht="273">
      <c r="B123" s="781"/>
      <c r="C123" s="747"/>
      <c r="D123" s="747"/>
      <c r="E123" s="747"/>
      <c r="F123" s="747"/>
      <c r="G123" s="745"/>
      <c r="H123" s="726"/>
      <c r="I123" s="726"/>
      <c r="J123" s="726"/>
      <c r="K123" s="726"/>
      <c r="L123" s="390"/>
      <c r="M123" s="728"/>
      <c r="N123" s="728"/>
      <c r="O123" s="728"/>
      <c r="P123" s="728"/>
      <c r="Q123" s="737"/>
      <c r="R123" s="286" t="s">
        <v>117</v>
      </c>
      <c r="S123" s="286" t="s">
        <v>117</v>
      </c>
      <c r="T123" s="286" t="s">
        <v>384</v>
      </c>
      <c r="U123" s="286" t="s">
        <v>136</v>
      </c>
      <c r="V123" s="286" t="s">
        <v>136</v>
      </c>
      <c r="W123" s="328" t="s">
        <v>577</v>
      </c>
      <c r="X123" s="211" t="s">
        <v>311</v>
      </c>
      <c r="Y123" s="93"/>
      <c r="Z123" s="95"/>
      <c r="AA123" s="95"/>
      <c r="AB123" s="95"/>
      <c r="AC123" s="95"/>
    </row>
    <row r="124" spans="2:29" ht="147">
      <c r="B124" s="781"/>
      <c r="C124" s="747"/>
      <c r="D124" s="747"/>
      <c r="E124" s="747"/>
      <c r="F124" s="747"/>
      <c r="G124" s="745"/>
      <c r="H124" s="726"/>
      <c r="I124" s="726"/>
      <c r="J124" s="726"/>
      <c r="K124" s="726"/>
      <c r="L124" s="390"/>
      <c r="M124" s="728"/>
      <c r="N124" s="728"/>
      <c r="O124" s="728"/>
      <c r="P124" s="728"/>
      <c r="Q124" s="737"/>
      <c r="R124" s="286" t="s">
        <v>156</v>
      </c>
      <c r="S124" s="286" t="s">
        <v>156</v>
      </c>
      <c r="T124" s="286" t="s">
        <v>385</v>
      </c>
      <c r="U124" s="286" t="s">
        <v>172</v>
      </c>
      <c r="V124" s="286" t="s">
        <v>172</v>
      </c>
      <c r="W124" s="328" t="s">
        <v>581</v>
      </c>
      <c r="X124" s="211" t="s">
        <v>311</v>
      </c>
      <c r="Y124" s="93"/>
      <c r="Z124" s="95"/>
      <c r="AA124" s="95"/>
      <c r="AB124" s="95"/>
      <c r="AC124" s="95"/>
    </row>
    <row r="125" spans="2:29" ht="105">
      <c r="B125" s="781"/>
      <c r="C125" s="747"/>
      <c r="D125" s="747"/>
      <c r="E125" s="747"/>
      <c r="F125" s="747"/>
      <c r="G125" s="745"/>
      <c r="H125" s="726"/>
      <c r="I125" s="726"/>
      <c r="J125" s="726"/>
      <c r="K125" s="726"/>
      <c r="L125" s="390"/>
      <c r="M125" s="728"/>
      <c r="N125" s="728"/>
      <c r="O125" s="728"/>
      <c r="P125" s="728"/>
      <c r="Q125" s="737"/>
      <c r="R125" s="286" t="s">
        <v>187</v>
      </c>
      <c r="S125" s="286" t="s">
        <v>187</v>
      </c>
      <c r="T125" s="286" t="s">
        <v>386</v>
      </c>
      <c r="U125" s="286" t="s">
        <v>200</v>
      </c>
      <c r="V125" s="286" t="s">
        <v>200</v>
      </c>
      <c r="W125" s="328" t="s">
        <v>583</v>
      </c>
      <c r="X125" s="211" t="s">
        <v>311</v>
      </c>
      <c r="Y125" s="93"/>
      <c r="Z125" s="95"/>
      <c r="AA125" s="95"/>
      <c r="AB125" s="95"/>
      <c r="AC125" s="95"/>
    </row>
    <row r="126" spans="2:29" ht="84">
      <c r="B126" s="781"/>
      <c r="C126" s="747"/>
      <c r="D126" s="747"/>
      <c r="E126" s="747"/>
      <c r="F126" s="747"/>
      <c r="G126" s="745"/>
      <c r="H126" s="726"/>
      <c r="I126" s="726"/>
      <c r="J126" s="726"/>
      <c r="K126" s="726"/>
      <c r="L126" s="390"/>
      <c r="M126" s="728"/>
      <c r="N126" s="728"/>
      <c r="O126" s="728"/>
      <c r="P126" s="728"/>
      <c r="Q126" s="737"/>
      <c r="R126" s="286" t="s">
        <v>218</v>
      </c>
      <c r="S126" s="286" t="s">
        <v>218</v>
      </c>
      <c r="T126" s="286" t="s">
        <v>387</v>
      </c>
      <c r="U126" s="286" t="s">
        <v>232</v>
      </c>
      <c r="V126" s="286" t="s">
        <v>232</v>
      </c>
      <c r="W126" s="328" t="s">
        <v>585</v>
      </c>
      <c r="X126" s="211" t="s">
        <v>311</v>
      </c>
      <c r="Y126" s="93"/>
      <c r="Z126" s="95"/>
      <c r="AA126" s="95"/>
      <c r="AB126" s="95"/>
      <c r="AC126" s="95"/>
    </row>
    <row r="127" spans="2:29" ht="189">
      <c r="B127" s="781"/>
      <c r="C127" s="747"/>
      <c r="D127" s="747"/>
      <c r="E127" s="747"/>
      <c r="F127" s="747"/>
      <c r="G127" s="745"/>
      <c r="H127" s="726"/>
      <c r="I127" s="726"/>
      <c r="J127" s="726"/>
      <c r="K127" s="726"/>
      <c r="L127" s="390"/>
      <c r="M127" s="728"/>
      <c r="N127" s="728"/>
      <c r="O127" s="728"/>
      <c r="P127" s="728"/>
      <c r="Q127" s="737"/>
      <c r="R127" s="286" t="s">
        <v>242</v>
      </c>
      <c r="S127" s="286" t="s">
        <v>242</v>
      </c>
      <c r="T127" s="286" t="s">
        <v>510</v>
      </c>
      <c r="U127" s="286" t="s">
        <v>488</v>
      </c>
      <c r="V127" s="286" t="s">
        <v>488</v>
      </c>
      <c r="W127" s="328" t="s">
        <v>589</v>
      </c>
      <c r="X127" s="211" t="s">
        <v>311</v>
      </c>
      <c r="Y127" s="93"/>
      <c r="Z127" s="95"/>
      <c r="AA127" s="95"/>
      <c r="AB127" s="95"/>
      <c r="AC127" s="95"/>
    </row>
    <row r="128" spans="2:29" ht="189">
      <c r="B128" s="781"/>
      <c r="C128" s="747"/>
      <c r="D128" s="747"/>
      <c r="E128" s="747"/>
      <c r="F128" s="747"/>
      <c r="G128" s="745"/>
      <c r="H128" s="726"/>
      <c r="I128" s="726"/>
      <c r="J128" s="726"/>
      <c r="K128" s="726"/>
      <c r="L128" s="390"/>
      <c r="M128" s="786"/>
      <c r="N128" s="786"/>
      <c r="O128" s="786"/>
      <c r="P128" s="786"/>
      <c r="Q128" s="738"/>
      <c r="R128" s="287" t="str">
        <f>Pokin!$EX$120</f>
        <v>Meningkatnya partisipasi pendidik dalam pendampingan calon peserta Pendidikan Profesi Guru .</v>
      </c>
      <c r="S128" s="286" t="s">
        <v>117</v>
      </c>
      <c r="T128" s="286" t="s">
        <v>384</v>
      </c>
      <c r="U128" s="287" t="str">
        <f>Pokin!$EX$124</f>
        <v>Jumlah Pendidik yang berpartisipasi dalam kegiatan pendampingan calon peserta Pendidikan Profesi Guru</v>
      </c>
      <c r="V128" s="286" t="s">
        <v>136</v>
      </c>
      <c r="W128" s="335" t="s">
        <v>574</v>
      </c>
      <c r="X128" s="223" t="s">
        <v>311</v>
      </c>
      <c r="Y128" s="93"/>
      <c r="Z128" s="95"/>
      <c r="AA128" s="95"/>
      <c r="AB128" s="95"/>
      <c r="AC128" s="95"/>
    </row>
    <row r="129" spans="2:29" ht="21">
      <c r="B129" s="781"/>
      <c r="C129" s="747"/>
      <c r="D129" s="747"/>
      <c r="E129" s="747"/>
      <c r="F129" s="747"/>
      <c r="G129" s="747"/>
      <c r="H129" s="288"/>
      <c r="I129" s="289"/>
      <c r="J129" s="289"/>
      <c r="K129" s="289"/>
      <c r="L129" s="388"/>
      <c r="M129" s="373"/>
      <c r="N129" s="373"/>
      <c r="O129" s="373"/>
      <c r="P129" s="373"/>
      <c r="Q129" s="380"/>
      <c r="R129" s="289"/>
      <c r="S129" s="289"/>
      <c r="T129" s="289"/>
      <c r="U129" s="289"/>
      <c r="V129" s="289"/>
      <c r="W129" s="329"/>
      <c r="X129" s="209"/>
      <c r="Y129" s="93"/>
      <c r="Z129" s="95"/>
      <c r="AA129" s="95"/>
      <c r="AB129" s="95"/>
      <c r="AC129" s="95"/>
    </row>
    <row r="130" spans="2:29" ht="126">
      <c r="B130" s="781"/>
      <c r="C130" s="747"/>
      <c r="D130" s="747"/>
      <c r="E130" s="747"/>
      <c r="F130" s="747"/>
      <c r="G130" s="745"/>
      <c r="H130" s="726" t="str">
        <f>H122</f>
        <v>Meningkatnya Kualitas Kelembagaan Satuan Pendidikan</v>
      </c>
      <c r="I130" s="726" t="s">
        <v>308</v>
      </c>
      <c r="J130" s="726" t="str">
        <f>J122</f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K130" s="726" t="str">
        <f>K122</f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L130" s="390" t="str">
        <f>L122</f>
        <v>73,11%
78,28%
88,16%
78,57%</v>
      </c>
      <c r="M130" s="727" t="s">
        <v>484</v>
      </c>
      <c r="N130" s="727" t="s">
        <v>339</v>
      </c>
      <c r="O130" s="727" t="s">
        <v>523</v>
      </c>
      <c r="P130" s="727" t="str">
        <f>O130</f>
        <v>-Persentase Pendidik dan Tenaga Kependidikan Sekolah Menengah Pertama yang ditingkatkan kompetensinya</v>
      </c>
      <c r="Q130" s="736">
        <v>0.51529999999999998</v>
      </c>
      <c r="R130" s="286" t="s">
        <v>489</v>
      </c>
      <c r="S130" s="286" t="s">
        <v>512</v>
      </c>
      <c r="T130" s="286" t="s">
        <v>389</v>
      </c>
      <c r="U130" s="286" t="s">
        <v>490</v>
      </c>
      <c r="V130" s="286" t="s">
        <v>513</v>
      </c>
      <c r="W130" s="328" t="s">
        <v>602</v>
      </c>
      <c r="X130" s="211" t="s">
        <v>340</v>
      </c>
      <c r="Y130" s="93"/>
      <c r="Z130" s="95"/>
      <c r="AA130" s="95"/>
      <c r="AB130" s="95"/>
      <c r="AC130" s="95"/>
    </row>
    <row r="131" spans="2:29" ht="273">
      <c r="B131" s="781"/>
      <c r="C131" s="747"/>
      <c r="D131" s="747"/>
      <c r="E131" s="747"/>
      <c r="F131" s="747"/>
      <c r="G131" s="745"/>
      <c r="H131" s="726"/>
      <c r="I131" s="726"/>
      <c r="J131" s="726"/>
      <c r="K131" s="726"/>
      <c r="L131" s="390"/>
      <c r="M131" s="728"/>
      <c r="N131" s="728"/>
      <c r="O131" s="728"/>
      <c r="P131" s="728"/>
      <c r="Q131" s="737"/>
      <c r="R131" s="286" t="s">
        <v>117</v>
      </c>
      <c r="S131" s="286" t="s">
        <v>117</v>
      </c>
      <c r="T131" s="286" t="s">
        <v>390</v>
      </c>
      <c r="U131" s="286" t="s">
        <v>136</v>
      </c>
      <c r="V131" s="286" t="s">
        <v>136</v>
      </c>
      <c r="W131" s="328" t="s">
        <v>603</v>
      </c>
      <c r="X131" s="211" t="s">
        <v>340</v>
      </c>
      <c r="Y131" s="93"/>
      <c r="Z131" s="95"/>
      <c r="AA131" s="95"/>
      <c r="AB131" s="95"/>
      <c r="AC131" s="95"/>
    </row>
    <row r="132" spans="2:29" ht="147">
      <c r="B132" s="781"/>
      <c r="C132" s="747"/>
      <c r="D132" s="747"/>
      <c r="E132" s="747"/>
      <c r="F132" s="747"/>
      <c r="G132" s="745"/>
      <c r="H132" s="726"/>
      <c r="I132" s="726"/>
      <c r="J132" s="726"/>
      <c r="K132" s="726"/>
      <c r="L132" s="390"/>
      <c r="M132" s="728"/>
      <c r="N132" s="728"/>
      <c r="O132" s="728"/>
      <c r="P132" s="728"/>
      <c r="Q132" s="737"/>
      <c r="R132" s="286" t="s">
        <v>156</v>
      </c>
      <c r="S132" s="286" t="s">
        <v>156</v>
      </c>
      <c r="T132" s="286" t="s">
        <v>385</v>
      </c>
      <c r="U132" s="286" t="s">
        <v>172</v>
      </c>
      <c r="V132" s="286" t="s">
        <v>172</v>
      </c>
      <c r="W132" s="328" t="s">
        <v>607</v>
      </c>
      <c r="X132" s="211" t="s">
        <v>340</v>
      </c>
      <c r="Y132" s="93"/>
      <c r="Z132" s="95"/>
      <c r="AA132" s="95"/>
      <c r="AB132" s="95"/>
      <c r="AC132" s="95"/>
    </row>
    <row r="133" spans="2:29" ht="105">
      <c r="B133" s="781"/>
      <c r="C133" s="747"/>
      <c r="D133" s="747"/>
      <c r="E133" s="747"/>
      <c r="F133" s="747"/>
      <c r="G133" s="745"/>
      <c r="H133" s="726"/>
      <c r="I133" s="726"/>
      <c r="J133" s="726"/>
      <c r="K133" s="726"/>
      <c r="L133" s="390"/>
      <c r="M133" s="728"/>
      <c r="N133" s="728"/>
      <c r="O133" s="728"/>
      <c r="P133" s="728"/>
      <c r="Q133" s="737"/>
      <c r="R133" s="286" t="s">
        <v>187</v>
      </c>
      <c r="S133" s="286" t="s">
        <v>187</v>
      </c>
      <c r="T133" s="286" t="s">
        <v>386</v>
      </c>
      <c r="U133" s="286" t="s">
        <v>200</v>
      </c>
      <c r="V133" s="286" t="s">
        <v>200</v>
      </c>
      <c r="W133" s="328" t="s">
        <v>607</v>
      </c>
      <c r="X133" s="211" t="s">
        <v>340</v>
      </c>
      <c r="Y133" s="93"/>
      <c r="Z133" s="95"/>
      <c r="AA133" s="95"/>
      <c r="AB133" s="95"/>
      <c r="AC133" s="95"/>
    </row>
    <row r="134" spans="2:29" ht="84">
      <c r="B134" s="781"/>
      <c r="C134" s="747"/>
      <c r="D134" s="747"/>
      <c r="E134" s="747"/>
      <c r="F134" s="747"/>
      <c r="G134" s="745"/>
      <c r="H134" s="726"/>
      <c r="I134" s="726"/>
      <c r="J134" s="726"/>
      <c r="K134" s="726"/>
      <c r="L134" s="390"/>
      <c r="M134" s="728"/>
      <c r="N134" s="728"/>
      <c r="O134" s="728"/>
      <c r="P134" s="728"/>
      <c r="Q134" s="737"/>
      <c r="R134" s="286" t="s">
        <v>218</v>
      </c>
      <c r="S134" s="286" t="s">
        <v>218</v>
      </c>
      <c r="T134" s="286" t="s">
        <v>387</v>
      </c>
      <c r="U134" s="286" t="s">
        <v>232</v>
      </c>
      <c r="V134" s="286" t="s">
        <v>232</v>
      </c>
      <c r="W134" s="328" t="s">
        <v>610</v>
      </c>
      <c r="X134" s="211" t="s">
        <v>340</v>
      </c>
      <c r="Y134" s="93"/>
      <c r="Z134" s="95"/>
      <c r="AA134" s="95"/>
      <c r="AB134" s="95"/>
      <c r="AC134" s="95"/>
    </row>
    <row r="135" spans="2:29" ht="189">
      <c r="B135" s="781"/>
      <c r="C135" s="747"/>
      <c r="D135" s="747"/>
      <c r="E135" s="747"/>
      <c r="F135" s="747"/>
      <c r="G135" s="745"/>
      <c r="H135" s="726"/>
      <c r="I135" s="726"/>
      <c r="J135" s="726"/>
      <c r="K135" s="726"/>
      <c r="L135" s="390"/>
      <c r="M135" s="728"/>
      <c r="N135" s="728"/>
      <c r="O135" s="728"/>
      <c r="P135" s="728"/>
      <c r="Q135" s="737"/>
      <c r="R135" s="286" t="s">
        <v>242</v>
      </c>
      <c r="S135" s="286" t="s">
        <v>242</v>
      </c>
      <c r="T135" s="286" t="s">
        <v>510</v>
      </c>
      <c r="U135" s="286" t="s">
        <v>488</v>
      </c>
      <c r="V135" s="286" t="s">
        <v>488</v>
      </c>
      <c r="W135" s="328" t="s">
        <v>607</v>
      </c>
      <c r="X135" s="211" t="s">
        <v>340</v>
      </c>
      <c r="Y135" s="93"/>
      <c r="Z135" s="95"/>
      <c r="AA135" s="95"/>
      <c r="AB135" s="95"/>
      <c r="AC135" s="95"/>
    </row>
    <row r="136" spans="2:29" ht="189">
      <c r="B136" s="781"/>
      <c r="C136" s="747"/>
      <c r="D136" s="747"/>
      <c r="E136" s="747"/>
      <c r="F136" s="747"/>
      <c r="G136" s="745"/>
      <c r="H136" s="726"/>
      <c r="I136" s="726"/>
      <c r="J136" s="726"/>
      <c r="K136" s="726"/>
      <c r="L136" s="390"/>
      <c r="M136" s="786"/>
      <c r="N136" s="786"/>
      <c r="O136" s="786"/>
      <c r="P136" s="786"/>
      <c r="Q136" s="738"/>
      <c r="R136" s="287" t="str">
        <f>Pokin!$EX$120</f>
        <v>Meningkatnya partisipasi pendidik dalam pendampingan calon peserta Pendidikan Profesi Guru .</v>
      </c>
      <c r="S136" s="286" t="s">
        <v>117</v>
      </c>
      <c r="T136" s="286" t="s">
        <v>390</v>
      </c>
      <c r="U136" s="287" t="str">
        <f>Pokin!$EX$124</f>
        <v>Jumlah Pendidik yang berpartisipasi dalam kegiatan pendampingan calon peserta Pendidikan Profesi Guru</v>
      </c>
      <c r="V136" s="286" t="s">
        <v>136</v>
      </c>
      <c r="W136" s="348" t="s">
        <v>574</v>
      </c>
      <c r="X136" s="223" t="s">
        <v>340</v>
      </c>
      <c r="Y136" s="93"/>
      <c r="Z136" s="95"/>
      <c r="AA136" s="95"/>
      <c r="AB136" s="95"/>
      <c r="AC136" s="95"/>
    </row>
    <row r="137" spans="2:29" ht="21">
      <c r="B137" s="781"/>
      <c r="C137" s="747"/>
      <c r="D137" s="747"/>
      <c r="E137" s="747"/>
      <c r="F137" s="747"/>
      <c r="G137" s="747"/>
      <c r="H137" s="288"/>
      <c r="I137" s="289"/>
      <c r="J137" s="289"/>
      <c r="K137" s="289"/>
      <c r="L137" s="388"/>
      <c r="M137" s="373"/>
      <c r="N137" s="373"/>
      <c r="O137" s="373"/>
      <c r="P137" s="373"/>
      <c r="Q137" s="380"/>
      <c r="R137" s="289"/>
      <c r="S137" s="289"/>
      <c r="T137" s="289"/>
      <c r="U137" s="289"/>
      <c r="V137" s="289"/>
      <c r="W137" s="329"/>
      <c r="X137" s="209"/>
      <c r="Y137" s="93"/>
      <c r="Z137" s="95"/>
      <c r="AA137" s="95"/>
      <c r="AB137" s="95"/>
      <c r="AC137" s="95"/>
    </row>
    <row r="138" spans="2:29" ht="126">
      <c r="B138" s="781"/>
      <c r="C138" s="747"/>
      <c r="D138" s="747"/>
      <c r="E138" s="747"/>
      <c r="F138" s="747"/>
      <c r="G138" s="745"/>
      <c r="H138" s="726" t="str">
        <f t="shared" ref="H138:M138" si="22">H130</f>
        <v>Meningkatnya Kualitas Kelembagaan Satuan Pendidikan</v>
      </c>
      <c r="I138" s="726" t="str">
        <f t="shared" si="22"/>
        <v>PROGRAM PENGELOLAAN PENDIDIKAN</v>
      </c>
      <c r="J138" s="726" t="str">
        <f t="shared" si="22"/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K138" s="726" t="str">
        <f t="shared" si="22"/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L138" s="391" t="str">
        <f t="shared" si="22"/>
        <v>73,11%
78,28%
88,16%
78,57%</v>
      </c>
      <c r="M138" s="727" t="str">
        <f t="shared" si="22"/>
        <v>Meningkatnya Kompetensi Pendidik dan Tenaga Kependidikan</v>
      </c>
      <c r="N138" s="727" t="s">
        <v>503</v>
      </c>
      <c r="O138" s="727" t="s">
        <v>531</v>
      </c>
      <c r="P138" s="727" t="str">
        <f>O138</f>
        <v>Persentase Pendidik dan Tenaga Kependidikan Pendidikan Anak Usia Dini yang ditingkatkan kompetensinya</v>
      </c>
      <c r="Q138" s="736">
        <v>0.4022</v>
      </c>
      <c r="R138" s="286" t="s">
        <v>489</v>
      </c>
      <c r="S138" s="286" t="s">
        <v>514</v>
      </c>
      <c r="T138" s="286" t="s">
        <v>392</v>
      </c>
      <c r="U138" s="286" t="s">
        <v>490</v>
      </c>
      <c r="V138" s="286" t="s">
        <v>515</v>
      </c>
      <c r="W138" s="328" t="s">
        <v>617</v>
      </c>
      <c r="X138" s="211" t="s">
        <v>352</v>
      </c>
      <c r="Y138" s="93"/>
      <c r="Z138" s="95"/>
      <c r="AA138" s="95"/>
      <c r="AB138" s="95"/>
      <c r="AC138" s="95"/>
    </row>
    <row r="139" spans="2:29" ht="298.5" customHeight="1">
      <c r="B139" s="781"/>
      <c r="C139" s="747"/>
      <c r="D139" s="747"/>
      <c r="E139" s="747"/>
      <c r="F139" s="747"/>
      <c r="G139" s="745"/>
      <c r="H139" s="726"/>
      <c r="I139" s="726"/>
      <c r="J139" s="726"/>
      <c r="K139" s="726"/>
      <c r="L139" s="390"/>
      <c r="M139" s="728"/>
      <c r="N139" s="728"/>
      <c r="O139" s="728"/>
      <c r="P139" s="728"/>
      <c r="Q139" s="737"/>
      <c r="R139" s="286" t="s">
        <v>117</v>
      </c>
      <c r="S139" s="286" t="s">
        <v>117</v>
      </c>
      <c r="T139" s="286" t="s">
        <v>393</v>
      </c>
      <c r="U139" s="286" t="s">
        <v>136</v>
      </c>
      <c r="V139" s="286" t="s">
        <v>136</v>
      </c>
      <c r="W139" s="328" t="s">
        <v>618</v>
      </c>
      <c r="X139" s="211" t="s">
        <v>352</v>
      </c>
      <c r="Y139" s="93"/>
      <c r="Z139" s="95"/>
      <c r="AA139" s="95"/>
      <c r="AB139" s="95"/>
      <c r="AC139" s="95"/>
    </row>
    <row r="140" spans="2:29" ht="170.25" customHeight="1">
      <c r="B140" s="781"/>
      <c r="C140" s="747"/>
      <c r="D140" s="747"/>
      <c r="E140" s="747"/>
      <c r="F140" s="747"/>
      <c r="G140" s="745"/>
      <c r="H140" s="726"/>
      <c r="I140" s="726"/>
      <c r="J140" s="726"/>
      <c r="K140" s="726"/>
      <c r="L140" s="390"/>
      <c r="M140" s="728"/>
      <c r="N140" s="728"/>
      <c r="O140" s="728"/>
      <c r="P140" s="728"/>
      <c r="Q140" s="737"/>
      <c r="R140" s="286" t="s">
        <v>156</v>
      </c>
      <c r="S140" s="286" t="s">
        <v>156</v>
      </c>
      <c r="T140" s="286" t="s">
        <v>385</v>
      </c>
      <c r="U140" s="286" t="s">
        <v>172</v>
      </c>
      <c r="V140" s="286" t="s">
        <v>172</v>
      </c>
      <c r="W140" s="349" t="s">
        <v>574</v>
      </c>
      <c r="X140" s="211" t="s">
        <v>352</v>
      </c>
      <c r="Y140" s="93"/>
      <c r="Z140" s="95"/>
      <c r="AA140" s="95"/>
      <c r="AB140" s="95"/>
      <c r="AC140" s="95"/>
    </row>
    <row r="141" spans="2:29" ht="128.25" customHeight="1">
      <c r="B141" s="781"/>
      <c r="C141" s="747"/>
      <c r="D141" s="747"/>
      <c r="E141" s="747"/>
      <c r="F141" s="747"/>
      <c r="G141" s="745"/>
      <c r="H141" s="726"/>
      <c r="I141" s="726"/>
      <c r="J141" s="726"/>
      <c r="K141" s="726"/>
      <c r="L141" s="390"/>
      <c r="M141" s="728"/>
      <c r="N141" s="728"/>
      <c r="O141" s="728"/>
      <c r="P141" s="728"/>
      <c r="Q141" s="737"/>
      <c r="R141" s="286" t="s">
        <v>187</v>
      </c>
      <c r="S141" s="286" t="s">
        <v>187</v>
      </c>
      <c r="T141" s="286" t="s">
        <v>386</v>
      </c>
      <c r="U141" s="286" t="s">
        <v>200</v>
      </c>
      <c r="V141" s="286" t="s">
        <v>200</v>
      </c>
      <c r="W141" s="328" t="s">
        <v>622</v>
      </c>
      <c r="X141" s="211" t="s">
        <v>352</v>
      </c>
      <c r="Y141" s="93"/>
      <c r="Z141" s="95"/>
      <c r="AA141" s="95"/>
      <c r="AB141" s="95"/>
      <c r="AC141" s="95"/>
    </row>
    <row r="142" spans="2:29" ht="84">
      <c r="B142" s="781"/>
      <c r="C142" s="747"/>
      <c r="D142" s="747"/>
      <c r="E142" s="747"/>
      <c r="F142" s="747"/>
      <c r="G142" s="745"/>
      <c r="H142" s="726"/>
      <c r="I142" s="726"/>
      <c r="J142" s="726"/>
      <c r="K142" s="726"/>
      <c r="L142" s="390"/>
      <c r="M142" s="728"/>
      <c r="N142" s="728"/>
      <c r="O142" s="728"/>
      <c r="P142" s="728"/>
      <c r="Q142" s="737"/>
      <c r="R142" s="286" t="s">
        <v>218</v>
      </c>
      <c r="S142" s="286" t="s">
        <v>218</v>
      </c>
      <c r="T142" s="286" t="s">
        <v>387</v>
      </c>
      <c r="U142" s="286" t="s">
        <v>232</v>
      </c>
      <c r="V142" s="286" t="s">
        <v>232</v>
      </c>
      <c r="W142" s="349" t="s">
        <v>574</v>
      </c>
      <c r="X142" s="211" t="s">
        <v>352</v>
      </c>
      <c r="Y142" s="93"/>
      <c r="Z142" s="95"/>
      <c r="AA142" s="95"/>
      <c r="AB142" s="95"/>
      <c r="AC142" s="95"/>
    </row>
    <row r="143" spans="2:29" ht="189">
      <c r="B143" s="781"/>
      <c r="C143" s="747"/>
      <c r="D143" s="747"/>
      <c r="E143" s="747"/>
      <c r="F143" s="747"/>
      <c r="G143" s="745"/>
      <c r="H143" s="726"/>
      <c r="I143" s="726"/>
      <c r="J143" s="726"/>
      <c r="K143" s="726"/>
      <c r="L143" s="390"/>
      <c r="M143" s="728"/>
      <c r="N143" s="728"/>
      <c r="O143" s="728"/>
      <c r="P143" s="728"/>
      <c r="Q143" s="737"/>
      <c r="R143" s="286" t="s">
        <v>242</v>
      </c>
      <c r="S143" s="286" t="s">
        <v>242</v>
      </c>
      <c r="T143" s="286" t="s">
        <v>510</v>
      </c>
      <c r="U143" s="286" t="s">
        <v>488</v>
      </c>
      <c r="V143" s="286" t="s">
        <v>488</v>
      </c>
      <c r="W143" s="328" t="s">
        <v>625</v>
      </c>
      <c r="X143" s="211" t="s">
        <v>352</v>
      </c>
      <c r="Y143" s="93"/>
      <c r="Z143" s="95"/>
      <c r="AA143" s="95"/>
      <c r="AB143" s="95"/>
      <c r="AC143" s="95"/>
    </row>
    <row r="144" spans="2:29" ht="105">
      <c r="B144" s="781"/>
      <c r="C144" s="747"/>
      <c r="D144" s="747"/>
      <c r="E144" s="747"/>
      <c r="F144" s="747"/>
      <c r="G144" s="745"/>
      <c r="H144" s="726"/>
      <c r="I144" s="726"/>
      <c r="J144" s="726"/>
      <c r="K144" s="726"/>
      <c r="L144" s="390"/>
      <c r="M144" s="728"/>
      <c r="N144" s="728"/>
      <c r="O144" s="728"/>
      <c r="P144" s="728"/>
      <c r="Q144" s="737"/>
      <c r="R144" s="286" t="str">
        <f>Pokin!EX112</f>
        <v>Terlaksananya konten digital untuk pendidikan yang dikembangkan</v>
      </c>
      <c r="S144" s="286" t="str">
        <f>R144</f>
        <v>Terlaksananya konten digital untuk pendidikan yang dikembangkan</v>
      </c>
      <c r="T144" s="286" t="s">
        <v>382</v>
      </c>
      <c r="U144" s="286" t="str">
        <f>Pokin!EX116</f>
        <v>Jumlah konten digital untuk pendidikan yang telah dikembangkan</v>
      </c>
      <c r="V144" s="286" t="str">
        <f>U144</f>
        <v>Jumlah konten digital untuk pendidikan yang telah dikembangkan</v>
      </c>
      <c r="W144" s="328" t="s">
        <v>608</v>
      </c>
      <c r="X144" s="223" t="s">
        <v>352</v>
      </c>
      <c r="Y144" s="93"/>
      <c r="Z144" s="95"/>
      <c r="AA144" s="95"/>
      <c r="AB144" s="95"/>
      <c r="AC144" s="95"/>
    </row>
    <row r="145" spans="2:29" ht="189">
      <c r="B145" s="781"/>
      <c r="C145" s="747"/>
      <c r="D145" s="747"/>
      <c r="E145" s="747"/>
      <c r="F145" s="747"/>
      <c r="G145" s="745"/>
      <c r="H145" s="726"/>
      <c r="I145" s="726"/>
      <c r="J145" s="726"/>
      <c r="K145" s="726"/>
      <c r="L145" s="390"/>
      <c r="M145" s="728"/>
      <c r="N145" s="728"/>
      <c r="O145" s="728"/>
      <c r="P145" s="728"/>
      <c r="Q145" s="738"/>
      <c r="R145" s="290" t="str">
        <f>Pokin!$EX$120</f>
        <v>Meningkatnya partisipasi pendidik dalam pendampingan calon peserta Pendidikan Profesi Guru .</v>
      </c>
      <c r="S145" s="291" t="s">
        <v>117</v>
      </c>
      <c r="T145" s="291" t="s">
        <v>393</v>
      </c>
      <c r="U145" s="290" t="str">
        <f>Pokin!$EX$124</f>
        <v>Jumlah Pendidik yang berpartisipasi dalam kegiatan pendampingan calon peserta Pendidikan Profesi Guru</v>
      </c>
      <c r="V145" s="291" t="s">
        <v>136</v>
      </c>
      <c r="W145" s="350" t="s">
        <v>574</v>
      </c>
      <c r="X145" s="223" t="s">
        <v>352</v>
      </c>
      <c r="Y145" s="93"/>
      <c r="Z145" s="95"/>
      <c r="AA145" s="95"/>
      <c r="AB145" s="95"/>
      <c r="AC145" s="95"/>
    </row>
    <row r="146" spans="2:29" ht="21">
      <c r="B146" s="781"/>
      <c r="C146" s="747"/>
      <c r="D146" s="747"/>
      <c r="E146" s="747"/>
      <c r="F146" s="747"/>
      <c r="G146" s="747"/>
      <c r="H146" s="288"/>
      <c r="I146" s="289"/>
      <c r="J146" s="289"/>
      <c r="K146" s="289"/>
      <c r="L146" s="387"/>
      <c r="M146" s="289"/>
      <c r="N146" s="289"/>
      <c r="O146" s="289"/>
      <c r="P146" s="289"/>
      <c r="Q146" s="269"/>
      <c r="R146" s="289"/>
      <c r="S146" s="289"/>
      <c r="T146" s="289"/>
      <c r="U146" s="289"/>
      <c r="V146" s="289"/>
      <c r="W146" s="329"/>
      <c r="X146" s="209"/>
      <c r="Y146" s="93"/>
      <c r="Z146" s="95"/>
      <c r="AA146" s="95"/>
      <c r="AB146" s="95"/>
      <c r="AC146" s="95"/>
    </row>
    <row r="147" spans="2:29" ht="126">
      <c r="B147" s="781"/>
      <c r="C147" s="747"/>
      <c r="D147" s="747"/>
      <c r="E147" s="747"/>
      <c r="F147" s="747"/>
      <c r="G147" s="745"/>
      <c r="H147" s="726" t="str">
        <f>H138</f>
        <v>Meningkatnya Kualitas Kelembagaan Satuan Pendidikan</v>
      </c>
      <c r="I147" s="726" t="s">
        <v>308</v>
      </c>
      <c r="J147" s="726" t="str">
        <f>J138</f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K147" s="726" t="str">
        <f>K138</f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L147" s="392" t="str">
        <f>L138</f>
        <v>73,11%
78,28%
88,16%
78,57%</v>
      </c>
      <c r="M147" s="784" t="s">
        <v>484</v>
      </c>
      <c r="N147" s="784" t="s">
        <v>506</v>
      </c>
      <c r="O147" s="784" t="s">
        <v>532</v>
      </c>
      <c r="P147" s="784" t="str">
        <f>O147</f>
        <v>Persentase Pendidik dan Tenaga Kependidikan Pendidikan Pendidikan Non Formal/ Kesetaraan yang ditingkatkan kompetensinya</v>
      </c>
      <c r="Q147" s="739">
        <v>0.98450000000000004</v>
      </c>
      <c r="R147" s="286" t="s">
        <v>489</v>
      </c>
      <c r="S147" s="286" t="s">
        <v>516</v>
      </c>
      <c r="T147" s="286" t="s">
        <v>394</v>
      </c>
      <c r="U147" s="286" t="s">
        <v>490</v>
      </c>
      <c r="V147" s="286" t="s">
        <v>517</v>
      </c>
      <c r="W147" s="328" t="s">
        <v>629</v>
      </c>
      <c r="X147" s="212" t="s">
        <v>360</v>
      </c>
      <c r="Y147" s="93"/>
      <c r="Z147" s="95"/>
      <c r="AA147" s="95"/>
      <c r="AB147" s="95"/>
      <c r="AC147" s="95"/>
    </row>
    <row r="148" spans="2:29" ht="273">
      <c r="B148" s="781"/>
      <c r="C148" s="747"/>
      <c r="D148" s="747"/>
      <c r="E148" s="747"/>
      <c r="F148" s="747"/>
      <c r="G148" s="745"/>
      <c r="H148" s="726"/>
      <c r="I148" s="726"/>
      <c r="J148" s="726"/>
      <c r="K148" s="726"/>
      <c r="L148" s="390"/>
      <c r="M148" s="735"/>
      <c r="N148" s="735"/>
      <c r="O148" s="735"/>
      <c r="P148" s="735"/>
      <c r="Q148" s="740"/>
      <c r="R148" s="286" t="s">
        <v>117</v>
      </c>
      <c r="S148" s="286" t="s">
        <v>117</v>
      </c>
      <c r="T148" s="286" t="s">
        <v>395</v>
      </c>
      <c r="U148" s="286" t="s">
        <v>136</v>
      </c>
      <c r="V148" s="286" t="s">
        <v>136</v>
      </c>
      <c r="W148" s="349" t="s">
        <v>574</v>
      </c>
      <c r="X148" s="211" t="s">
        <v>360</v>
      </c>
      <c r="Y148" s="93"/>
      <c r="Z148" s="95"/>
      <c r="AA148" s="95"/>
      <c r="AB148" s="95"/>
      <c r="AC148" s="95"/>
    </row>
    <row r="149" spans="2:29" ht="147">
      <c r="B149" s="781"/>
      <c r="C149" s="747"/>
      <c r="D149" s="747"/>
      <c r="E149" s="747"/>
      <c r="F149" s="747"/>
      <c r="G149" s="745"/>
      <c r="H149" s="726"/>
      <c r="I149" s="726"/>
      <c r="J149" s="726"/>
      <c r="K149" s="726"/>
      <c r="L149" s="390"/>
      <c r="M149" s="735"/>
      <c r="N149" s="735"/>
      <c r="O149" s="735"/>
      <c r="P149" s="735"/>
      <c r="Q149" s="740"/>
      <c r="R149" s="286" t="s">
        <v>156</v>
      </c>
      <c r="S149" s="286" t="s">
        <v>156</v>
      </c>
      <c r="T149" s="286" t="s">
        <v>385</v>
      </c>
      <c r="U149" s="286" t="s">
        <v>172</v>
      </c>
      <c r="V149" s="286" t="s">
        <v>172</v>
      </c>
      <c r="W149" s="328" t="s">
        <v>632</v>
      </c>
      <c r="X149" s="211" t="s">
        <v>360</v>
      </c>
      <c r="Y149" s="93"/>
      <c r="Z149" s="95"/>
      <c r="AA149" s="95"/>
      <c r="AB149" s="95"/>
      <c r="AC149" s="95"/>
    </row>
    <row r="150" spans="2:29" ht="105">
      <c r="B150" s="781"/>
      <c r="C150" s="747"/>
      <c r="D150" s="747"/>
      <c r="E150" s="747"/>
      <c r="F150" s="747"/>
      <c r="G150" s="745"/>
      <c r="H150" s="726"/>
      <c r="I150" s="726"/>
      <c r="J150" s="726"/>
      <c r="K150" s="726"/>
      <c r="L150" s="390"/>
      <c r="M150" s="735"/>
      <c r="N150" s="735"/>
      <c r="O150" s="735"/>
      <c r="P150" s="735"/>
      <c r="Q150" s="740"/>
      <c r="R150" s="286" t="s">
        <v>187</v>
      </c>
      <c r="S150" s="286" t="s">
        <v>187</v>
      </c>
      <c r="T150" s="286" t="s">
        <v>391</v>
      </c>
      <c r="U150" s="286" t="s">
        <v>200</v>
      </c>
      <c r="V150" s="286" t="s">
        <v>200</v>
      </c>
      <c r="W150" s="328" t="s">
        <v>632</v>
      </c>
      <c r="X150" s="211" t="s">
        <v>360</v>
      </c>
      <c r="Y150" s="93"/>
      <c r="Z150" s="95"/>
      <c r="AA150" s="95"/>
      <c r="AB150" s="95"/>
      <c r="AC150" s="95"/>
    </row>
    <row r="151" spans="2:29" ht="84">
      <c r="B151" s="781"/>
      <c r="C151" s="747"/>
      <c r="D151" s="747"/>
      <c r="E151" s="747"/>
      <c r="F151" s="747"/>
      <c r="G151" s="745"/>
      <c r="H151" s="726"/>
      <c r="I151" s="726"/>
      <c r="J151" s="726"/>
      <c r="K151" s="726"/>
      <c r="L151" s="390"/>
      <c r="M151" s="735"/>
      <c r="N151" s="735"/>
      <c r="O151" s="735"/>
      <c r="P151" s="735"/>
      <c r="Q151" s="740"/>
      <c r="R151" s="286" t="s">
        <v>218</v>
      </c>
      <c r="S151" s="286" t="s">
        <v>218</v>
      </c>
      <c r="T151" s="286" t="s">
        <v>387</v>
      </c>
      <c r="U151" s="286" t="s">
        <v>232</v>
      </c>
      <c r="V151" s="286" t="s">
        <v>232</v>
      </c>
      <c r="W151" s="328" t="s">
        <v>634</v>
      </c>
      <c r="X151" s="211" t="s">
        <v>360</v>
      </c>
      <c r="Y151" s="93"/>
      <c r="Z151" s="95"/>
      <c r="AA151" s="95"/>
      <c r="AB151" s="95"/>
      <c r="AC151" s="95"/>
    </row>
    <row r="152" spans="2:29" ht="189">
      <c r="B152" s="781"/>
      <c r="C152" s="747"/>
      <c r="D152" s="747"/>
      <c r="E152" s="747"/>
      <c r="F152" s="747"/>
      <c r="G152" s="745"/>
      <c r="H152" s="726"/>
      <c r="I152" s="726"/>
      <c r="J152" s="726"/>
      <c r="K152" s="726"/>
      <c r="L152" s="390"/>
      <c r="M152" s="735"/>
      <c r="N152" s="735"/>
      <c r="O152" s="735"/>
      <c r="P152" s="735"/>
      <c r="Q152" s="740"/>
      <c r="R152" s="286" t="s">
        <v>242</v>
      </c>
      <c r="S152" s="286" t="s">
        <v>242</v>
      </c>
      <c r="T152" s="286" t="s">
        <v>388</v>
      </c>
      <c r="U152" s="286" t="s">
        <v>488</v>
      </c>
      <c r="V152" s="286" t="s">
        <v>488</v>
      </c>
      <c r="W152" s="349" t="s">
        <v>574</v>
      </c>
      <c r="X152" s="211" t="s">
        <v>360</v>
      </c>
      <c r="Y152" s="93"/>
      <c r="Z152" s="95"/>
      <c r="AA152" s="95"/>
      <c r="AB152" s="95"/>
      <c r="AC152" s="95"/>
    </row>
    <row r="153" spans="2:29" ht="189">
      <c r="B153" s="781"/>
      <c r="C153" s="747"/>
      <c r="D153" s="747"/>
      <c r="E153" s="747"/>
      <c r="F153" s="747"/>
      <c r="G153" s="745"/>
      <c r="H153" s="726"/>
      <c r="I153" s="726"/>
      <c r="J153" s="726"/>
      <c r="K153" s="726"/>
      <c r="L153" s="390"/>
      <c r="M153" s="735"/>
      <c r="N153" s="735"/>
      <c r="O153" s="735"/>
      <c r="P153" s="735"/>
      <c r="Q153" s="740"/>
      <c r="R153" s="287" t="str">
        <f>Pokin!$EX$120</f>
        <v>Meningkatnya partisipasi pendidik dalam pendampingan calon peserta Pendidikan Profesi Guru .</v>
      </c>
      <c r="S153" s="286" t="s">
        <v>117</v>
      </c>
      <c r="T153" s="286" t="s">
        <v>395</v>
      </c>
      <c r="U153" s="287" t="str">
        <f>Pokin!$EX$124</f>
        <v>Jumlah Pendidik yang berpartisipasi dalam kegiatan pendampingan calon peserta Pendidikan Profesi Guru</v>
      </c>
      <c r="V153" s="286" t="s">
        <v>136</v>
      </c>
      <c r="W153" s="349" t="s">
        <v>574</v>
      </c>
      <c r="X153" s="223" t="s">
        <v>360</v>
      </c>
      <c r="Y153" s="93"/>
      <c r="Z153" s="95"/>
      <c r="AA153" s="95"/>
      <c r="AB153" s="95"/>
      <c r="AC153" s="95"/>
    </row>
    <row r="154" spans="2:29" ht="21">
      <c r="B154" s="781"/>
      <c r="C154" s="732"/>
      <c r="D154" s="732"/>
      <c r="E154" s="732"/>
      <c r="F154" s="732"/>
      <c r="G154" s="732"/>
      <c r="H154" s="249"/>
      <c r="I154" s="250"/>
      <c r="J154" s="250"/>
      <c r="K154" s="250"/>
      <c r="L154" s="395"/>
      <c r="M154" s="298"/>
      <c r="N154" s="298"/>
      <c r="O154" s="298"/>
      <c r="P154" s="298"/>
      <c r="Q154" s="298"/>
      <c r="R154" s="289"/>
      <c r="S154" s="289"/>
      <c r="T154" s="289"/>
      <c r="U154" s="289"/>
      <c r="V154" s="289"/>
      <c r="W154" s="326"/>
      <c r="X154" s="93"/>
      <c r="Y154" s="93"/>
      <c r="Z154" s="95"/>
      <c r="AA154" s="95"/>
      <c r="AB154" s="95"/>
      <c r="AC154" s="95"/>
    </row>
    <row r="155" spans="2:29" ht="147">
      <c r="B155" s="781"/>
      <c r="C155" s="732"/>
      <c r="D155" s="732"/>
      <c r="E155" s="732"/>
      <c r="F155" s="732"/>
      <c r="G155" s="732"/>
      <c r="H155" s="777" t="str">
        <f>H116</f>
        <v>Meningkatnya Kualitas Kelembagaan Satuan Pendidikan</v>
      </c>
      <c r="I155" s="777" t="str">
        <f>I116</f>
        <v>PROGRAM PENGELOLAAN PENDIDIKAN</v>
      </c>
      <c r="J155" s="777" t="str">
        <f>J116</f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K155" s="777" t="str">
        <f>K116</f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L155" s="375" t="str">
        <f>L147</f>
        <v>73,11%
78,28%
88,16%
78,57%</v>
      </c>
      <c r="M155" s="733" t="str">
        <f>Pokin!CU53</f>
        <v>Meningkatnya Kualitas Lingkungan Belajar</v>
      </c>
      <c r="N155" s="733" t="s">
        <v>309</v>
      </c>
      <c r="O155" s="785" t="s">
        <v>533</v>
      </c>
      <c r="P155" s="733" t="str">
        <f>O155</f>
        <v>-Nilai Iklim Keamanan Sekolah Dasar
- Nilai Iklim Kebhinekaan Sekolah Dasar
- Nilai Iklim Inklusivitas Sekolah Dasar</v>
      </c>
      <c r="Q155" s="741" t="s">
        <v>666</v>
      </c>
      <c r="R155" s="237" t="str">
        <f>Pokin!CU64</f>
        <v>Terlayaninya satuan pendidikan dalam pencegahan perundungan, kekerasan, dan intoleransi</v>
      </c>
      <c r="S155" s="237" t="str">
        <f t="shared" ref="S155" si="23">R155</f>
        <v>Terlayaninya satuan pendidikan dalam pencegahan perundungan, kekerasan, dan intoleransi</v>
      </c>
      <c r="T155" s="237" t="s">
        <v>376</v>
      </c>
      <c r="U155" s="237" t="str">
        <f>Pokin!CU68</f>
        <v xml:space="preserve">Jumlah kegiatan pendampingan bagi satuan pendidikan untuk pencegahan perundungan, kekerasan, dan intoleransi </v>
      </c>
      <c r="V155" s="237" t="str">
        <f t="shared" ref="V155" si="24">U155</f>
        <v xml:space="preserve">Jumlah kegiatan pendampingan bagi satuan pendidikan untuk pencegahan perundungan, kekerasan, dan intoleransi </v>
      </c>
      <c r="W155" s="316" t="s">
        <v>586</v>
      </c>
      <c r="X155" s="93" t="s">
        <v>311</v>
      </c>
      <c r="Y155" s="93"/>
      <c r="Z155" s="95"/>
      <c r="AA155" s="730" t="s">
        <v>518</v>
      </c>
      <c r="AB155" s="95"/>
      <c r="AC155" s="95"/>
    </row>
    <row r="156" spans="2:29" ht="357">
      <c r="B156" s="781"/>
      <c r="C156" s="732"/>
      <c r="D156" s="732"/>
      <c r="E156" s="732"/>
      <c r="F156" s="732"/>
      <c r="G156" s="732"/>
      <c r="H156" s="732"/>
      <c r="I156" s="732"/>
      <c r="J156" s="732"/>
      <c r="K156" s="732"/>
      <c r="L156" s="359"/>
      <c r="M156" s="732"/>
      <c r="N156" s="732"/>
      <c r="O156" s="732"/>
      <c r="P156" s="732"/>
      <c r="Q156" s="742"/>
      <c r="R156" s="237" t="str">
        <f>Pokin!CU72</f>
        <v>Terselenggaranya Program Sekolah Sehat, Sekolah Adiwiyata, Sekolah Ramah Anak, dan Sekolah Aman Bencana</v>
      </c>
      <c r="S156" s="237" t="s">
        <v>500</v>
      </c>
      <c r="T156" s="237" t="s">
        <v>372</v>
      </c>
      <c r="U156" s="237" t="str">
        <f>Pokin!CU76</f>
        <v xml:space="preserve">- Jumlah Sekolah yang menyeleggarakan program Sekolah Sehat
- Jumlah Sekolah yang menyeleggarakan program  Sekolah Adiwiyata
- Jumlah Sekolah yang menyeleggarakan program  Sekolah Ramah Anak
- Jumlah Sekolah yang menyeleggarakan program Sekolah Aman Bencana
</v>
      </c>
      <c r="V156" s="237" t="s">
        <v>501</v>
      </c>
      <c r="W156" s="334" t="s">
        <v>574</v>
      </c>
      <c r="X156" s="93" t="s">
        <v>311</v>
      </c>
      <c r="Y156" s="93"/>
      <c r="Z156" s="95"/>
      <c r="AA156" s="730"/>
      <c r="AB156" s="95"/>
      <c r="AC156" s="95"/>
    </row>
    <row r="157" spans="2:29" ht="21">
      <c r="B157" s="781"/>
      <c r="C157" s="732"/>
      <c r="D157" s="732"/>
      <c r="E157" s="732"/>
      <c r="F157" s="732"/>
      <c r="G157" s="745"/>
      <c r="H157" s="298"/>
      <c r="I157" s="298"/>
      <c r="J157" s="298"/>
      <c r="K157" s="298"/>
      <c r="L157" s="395"/>
      <c r="M157" s="298"/>
      <c r="N157" s="298"/>
      <c r="O157" s="298"/>
      <c r="P157" s="298"/>
      <c r="Q157" s="298"/>
      <c r="R157" s="280"/>
      <c r="S157" s="280"/>
      <c r="T157" s="280"/>
      <c r="U157" s="280"/>
      <c r="V157" s="280"/>
      <c r="W157" s="326"/>
      <c r="X157" s="93"/>
      <c r="Y157" s="93"/>
      <c r="Z157" s="95"/>
      <c r="AA157" s="95"/>
      <c r="AB157" s="95"/>
      <c r="AC157" s="95"/>
    </row>
    <row r="158" spans="2:29" ht="147">
      <c r="B158" s="781"/>
      <c r="C158" s="732"/>
      <c r="D158" s="732"/>
      <c r="E158" s="732"/>
      <c r="F158" s="732"/>
      <c r="G158" s="732"/>
      <c r="H158" s="742" t="str">
        <f>H155</f>
        <v>Meningkatnya Kualitas Kelembagaan Satuan Pendidikan</v>
      </c>
      <c r="I158" s="742" t="str">
        <f>I155</f>
        <v>PROGRAM PENGELOLAAN PENDIDIKAN</v>
      </c>
      <c r="J158" s="742" t="str">
        <f>J155</f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K158" s="742" t="str">
        <f>K155</f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L158" s="375" t="str">
        <f>L155</f>
        <v>73,11%
78,28%
88,16%
78,57%</v>
      </c>
      <c r="M158" s="733" t="str">
        <f>Pokin!CU53</f>
        <v>Meningkatnya Kualitas Lingkungan Belajar</v>
      </c>
      <c r="N158" s="733" t="s">
        <v>339</v>
      </c>
      <c r="O158" s="785" t="s">
        <v>534</v>
      </c>
      <c r="P158" s="733" t="str">
        <f>O158</f>
        <v>- Nilai Iklim Keamanan Sekolah Menengah Pertama
- Nilai Iklim Kebhinekaan Sekolah Menengah Pertama
- Nilai Iklim Inklusivitas Sekolah Menengah Pertama</v>
      </c>
      <c r="Q158" s="741" t="s">
        <v>667</v>
      </c>
      <c r="R158" s="237" t="str">
        <f>Pokin!CU64</f>
        <v>Terlayaninya satuan pendidikan dalam pencegahan perundungan, kekerasan, dan intoleransi</v>
      </c>
      <c r="S158" s="237" t="str">
        <f t="shared" ref="S158" si="25">R158</f>
        <v>Terlayaninya satuan pendidikan dalam pencegahan perundungan, kekerasan, dan intoleransi</v>
      </c>
      <c r="T158" s="237" t="s">
        <v>376</v>
      </c>
      <c r="U158" s="237" t="str">
        <f>Pokin!CU68</f>
        <v xml:space="preserve">Jumlah kegiatan pendampingan bagi satuan pendidikan untuk pencegahan perundungan, kekerasan, dan intoleransi </v>
      </c>
      <c r="V158" s="237" t="str">
        <f t="shared" ref="V158" si="26">U158</f>
        <v xml:space="preserve">Jumlah kegiatan pendampingan bagi satuan pendidikan untuk pencegahan perundungan, kekerasan, dan intoleransi </v>
      </c>
      <c r="W158" s="316" t="s">
        <v>611</v>
      </c>
      <c r="X158" s="93" t="s">
        <v>340</v>
      </c>
      <c r="Y158" s="93"/>
      <c r="Z158" s="95"/>
      <c r="AA158" s="95"/>
      <c r="AB158" s="95"/>
      <c r="AC158" s="95"/>
    </row>
    <row r="159" spans="2:29" ht="357">
      <c r="B159" s="781"/>
      <c r="C159" s="732"/>
      <c r="D159" s="732"/>
      <c r="E159" s="732"/>
      <c r="F159" s="732"/>
      <c r="G159" s="732"/>
      <c r="H159" s="732"/>
      <c r="I159" s="732"/>
      <c r="J159" s="732"/>
      <c r="K159" s="732"/>
      <c r="L159" s="359"/>
      <c r="M159" s="732"/>
      <c r="N159" s="732"/>
      <c r="O159" s="732"/>
      <c r="P159" s="732"/>
      <c r="Q159" s="743"/>
      <c r="R159" s="237" t="str">
        <f>Pokin!CU72</f>
        <v>Terselenggaranya Program Sekolah Sehat, Sekolah Adiwiyata, Sekolah Ramah Anak, dan Sekolah Aman Bencana</v>
      </c>
      <c r="S159" s="237" t="s">
        <v>502</v>
      </c>
      <c r="T159" s="237" t="s">
        <v>372</v>
      </c>
      <c r="U159" s="237" t="str">
        <f>Pokin!CU76</f>
        <v xml:space="preserve">- Jumlah Sekolah yang menyeleggarakan program Sekolah Sehat
- Jumlah Sekolah yang menyeleggarakan program  Sekolah Adiwiyata
- Jumlah Sekolah yang menyeleggarakan program  Sekolah Ramah Anak
- Jumlah Sekolah yang menyeleggarakan program Sekolah Aman Bencana
</v>
      </c>
      <c r="V159" s="237" t="s">
        <v>501</v>
      </c>
      <c r="W159" s="334" t="s">
        <v>574</v>
      </c>
      <c r="X159" s="93" t="s">
        <v>340</v>
      </c>
      <c r="Y159" s="93"/>
      <c r="Z159" s="95"/>
      <c r="AA159" s="95"/>
      <c r="AB159" s="95"/>
      <c r="AC159" s="95"/>
    </row>
    <row r="160" spans="2:29" ht="21">
      <c r="B160" s="781"/>
      <c r="C160" s="732"/>
      <c r="D160" s="732"/>
      <c r="E160" s="732"/>
      <c r="F160" s="732"/>
      <c r="G160" s="732"/>
      <c r="H160" s="315"/>
      <c r="I160" s="298"/>
      <c r="J160" s="298"/>
      <c r="K160" s="298"/>
      <c r="L160" s="395"/>
      <c r="M160" s="298"/>
      <c r="N160" s="298"/>
      <c r="O160" s="298"/>
      <c r="P160" s="298"/>
      <c r="Q160" s="298"/>
      <c r="R160" s="280"/>
      <c r="S160" s="280"/>
      <c r="T160" s="280"/>
      <c r="U160" s="280"/>
      <c r="V160" s="280"/>
      <c r="W160" s="326"/>
      <c r="X160" s="93"/>
      <c r="Y160" s="93"/>
      <c r="Z160" s="95"/>
      <c r="AA160" s="95"/>
      <c r="AB160" s="95"/>
      <c r="AC160" s="95"/>
    </row>
    <row r="161" spans="2:29" ht="147">
      <c r="B161" s="781"/>
      <c r="C161" s="732"/>
      <c r="D161" s="732"/>
      <c r="E161" s="732"/>
      <c r="F161" s="732"/>
      <c r="G161" s="732"/>
      <c r="H161" s="742" t="str">
        <f>H158</f>
        <v>Meningkatnya Kualitas Kelembagaan Satuan Pendidikan</v>
      </c>
      <c r="I161" s="742" t="str">
        <f>I158</f>
        <v>PROGRAM PENGELOLAAN PENDIDIKAN</v>
      </c>
      <c r="J161" s="742" t="str">
        <f>J158</f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K161" s="742" t="str">
        <f>K158</f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L161" s="375" t="str">
        <f>L158</f>
        <v>73,11%
78,28%
88,16%
78,57%</v>
      </c>
      <c r="M161" s="733" t="str">
        <f>Pokin!CU53</f>
        <v>Meningkatnya Kualitas Lingkungan Belajar</v>
      </c>
      <c r="N161" s="733" t="s">
        <v>503</v>
      </c>
      <c r="O161" s="733" t="s">
        <v>535</v>
      </c>
      <c r="P161" s="733" t="str">
        <f>O161</f>
        <v>- Nilai Iklim Keamanan Pendidikan Anak Usia Dini
- Nilai Iklim Kebhinekaan dan Inklusivitas Pendidikan Anak Usia Dini</v>
      </c>
      <c r="Q161" s="741" t="s">
        <v>668</v>
      </c>
      <c r="R161" s="237" t="str">
        <f>Pokin!CU64</f>
        <v>Terlayaninya satuan pendidikan dalam pencegahan perundungan, kekerasan, dan intoleransi</v>
      </c>
      <c r="S161" s="237" t="str">
        <f t="shared" ref="S161" si="27">R161</f>
        <v>Terlayaninya satuan pendidikan dalam pencegahan perundungan, kekerasan, dan intoleransi</v>
      </c>
      <c r="T161" s="237" t="s">
        <v>376</v>
      </c>
      <c r="U161" s="237" t="str">
        <f>Pokin!CU68</f>
        <v xml:space="preserve">Jumlah kegiatan pendampingan bagi satuan pendidikan untuk pencegahan perundungan, kekerasan, dan intoleransi </v>
      </c>
      <c r="V161" s="237" t="str">
        <f t="shared" ref="V161" si="28">U161</f>
        <v xml:space="preserve">Jumlah kegiatan pendampingan bagi satuan pendidikan untuk pencegahan perundungan, kekerasan, dan intoleransi </v>
      </c>
      <c r="W161" s="334" t="s">
        <v>574</v>
      </c>
      <c r="X161" s="93" t="s">
        <v>352</v>
      </c>
      <c r="Y161" s="93"/>
      <c r="Z161" s="95"/>
      <c r="AA161" s="95"/>
      <c r="AB161" s="95"/>
      <c r="AC161" s="95"/>
    </row>
    <row r="162" spans="2:29" ht="357">
      <c r="B162" s="781"/>
      <c r="C162" s="732"/>
      <c r="D162" s="732"/>
      <c r="E162" s="732"/>
      <c r="F162" s="732"/>
      <c r="G162" s="732"/>
      <c r="H162" s="742"/>
      <c r="I162" s="742"/>
      <c r="J162" s="742"/>
      <c r="K162" s="742"/>
      <c r="L162" s="359"/>
      <c r="M162" s="733"/>
      <c r="N162" s="733"/>
      <c r="O162" s="733"/>
      <c r="P162" s="733"/>
      <c r="Q162" s="742"/>
      <c r="R162" s="237" t="str">
        <f>Pokin!CU72</f>
        <v>Terselenggaranya Program Sekolah Sehat, Sekolah Adiwiyata, Sekolah Ramah Anak, dan Sekolah Aman Bencana</v>
      </c>
      <c r="S162" s="237" t="s">
        <v>502</v>
      </c>
      <c r="T162" s="237" t="s">
        <v>372</v>
      </c>
      <c r="U162" s="237" t="str">
        <f>Pokin!CU76</f>
        <v xml:space="preserve">- Jumlah Sekolah yang menyeleggarakan program Sekolah Sehat
- Jumlah Sekolah yang menyeleggarakan program  Sekolah Adiwiyata
- Jumlah Sekolah yang menyeleggarakan program  Sekolah Ramah Anak
- Jumlah Sekolah yang menyeleggarakan program Sekolah Aman Bencana
</v>
      </c>
      <c r="V162" s="237" t="s">
        <v>501</v>
      </c>
      <c r="W162" s="334" t="s">
        <v>574</v>
      </c>
      <c r="X162" s="93" t="s">
        <v>352</v>
      </c>
      <c r="Y162" s="93"/>
      <c r="Z162" s="95"/>
      <c r="AA162" s="95"/>
      <c r="AB162" s="95"/>
      <c r="AC162" s="95"/>
    </row>
    <row r="163" spans="2:29" ht="84">
      <c r="B163" s="781"/>
      <c r="C163" s="747"/>
      <c r="D163" s="747"/>
      <c r="E163" s="747"/>
      <c r="F163" s="747"/>
      <c r="G163" s="747"/>
      <c r="H163" s="743"/>
      <c r="I163" s="743"/>
      <c r="J163" s="743"/>
      <c r="K163" s="743"/>
      <c r="L163" s="375"/>
      <c r="M163" s="733"/>
      <c r="N163" s="733"/>
      <c r="O163" s="733"/>
      <c r="P163" s="733"/>
      <c r="Q163" s="742"/>
      <c r="R163" s="237" t="str">
        <f>Pokin!CU84</f>
        <v>Terselenggaranya Proses Belajar PAUD</v>
      </c>
      <c r="S163" s="237" t="s">
        <v>539</v>
      </c>
      <c r="T163" s="237" t="s">
        <v>540</v>
      </c>
      <c r="U163" s="237" t="str">
        <f>Pokin!CU88</f>
        <v>Jumlah Peserta Didik PAUD yang Mengikuti Proses Belajar</v>
      </c>
      <c r="V163" s="237" t="str">
        <f>U163</f>
        <v>Jumlah Peserta Didik PAUD yang Mengikuti Proses Belajar</v>
      </c>
      <c r="W163" s="330" t="s">
        <v>627</v>
      </c>
      <c r="X163" s="93" t="s">
        <v>352</v>
      </c>
      <c r="Y163" s="93"/>
      <c r="Z163" s="95"/>
      <c r="AA163" s="95"/>
      <c r="AB163" s="95"/>
      <c r="AC163" s="95"/>
    </row>
    <row r="164" spans="2:29" ht="21">
      <c r="B164" s="781"/>
      <c r="C164" s="747"/>
      <c r="D164" s="747"/>
      <c r="E164" s="747"/>
      <c r="F164" s="747"/>
      <c r="G164" s="747"/>
      <c r="H164" s="292"/>
      <c r="I164" s="280"/>
      <c r="J164" s="280"/>
      <c r="K164" s="280"/>
      <c r="L164" s="411"/>
      <c r="M164" s="371"/>
      <c r="N164" s="371"/>
      <c r="O164" s="371"/>
      <c r="P164" s="371"/>
      <c r="Q164" s="371"/>
      <c r="R164" s="280"/>
      <c r="S164" s="280"/>
      <c r="T164" s="280"/>
      <c r="U164" s="280"/>
      <c r="V164" s="280"/>
      <c r="W164" s="326"/>
      <c r="X164" s="93"/>
      <c r="Y164" s="93"/>
      <c r="Z164" s="95"/>
      <c r="AA164" s="95"/>
      <c r="AB164" s="95"/>
      <c r="AC164" s="95"/>
    </row>
    <row r="165" spans="2:29" ht="409.5">
      <c r="B165" s="781"/>
      <c r="C165" s="747"/>
      <c r="D165" s="747"/>
      <c r="E165" s="747"/>
      <c r="F165" s="747"/>
      <c r="G165" s="747"/>
      <c r="H165" s="293" t="str">
        <f>Pokin!CO39</f>
        <v>Meningkatnya Kualitas Kelembagaan Satuan Pendidikan</v>
      </c>
      <c r="I165" s="293" t="str">
        <f>I161</f>
        <v>PROGRAM PENGELOLAAN PENDIDIKAN</v>
      </c>
      <c r="J165" s="293" t="str">
        <f>Pokin!CO44</f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K165" s="293" t="str">
        <f>J165</f>
        <v>- Persentase Satuan Pendidikan Anak Usia Dini yang terakreditasi Minimal B
- Persentase Satuan Pendidikan Sekolah Dasar yang terakreditasi Minimal B
- Persentase Satuan Pendidikan Sekolah Menengah Pertama yang terakreditasi Minimal B
- Persentase Satuan Pendidikan Non-Formal/Kesetaraan yang terakreditasi Minimal B</v>
      </c>
      <c r="L165" s="393" t="str">
        <f>L161</f>
        <v>73,11%
78,28%
88,16%
78,57%</v>
      </c>
      <c r="M165" s="314" t="str">
        <f>Pokin!CU53</f>
        <v>Meningkatnya Kualitas Lingkungan Belajar</v>
      </c>
      <c r="N165" s="314" t="s">
        <v>491</v>
      </c>
      <c r="O165" s="410" t="s">
        <v>536</v>
      </c>
      <c r="P165" s="412" t="str">
        <f>O165</f>
        <v>- Nilai Iklim Keamanan Sekolah Dasar Kesetaraan
- Nilai Iklim Kebhinekaan Sekolah Dasar Kesetaraan
- Nilai Iklim Inklusivitas Sekolah Dasar Kesetaraan
- Nilai Iklim Keamanan Sekolah Menengah Pertama Kesetaraan
- Nilai Iklim Kebhinekaan Sekolah Menengah Pertama Kesetaraan
- Nilai Iklim Inklusivitas Sekolah Menengah Pertama Kesetaraan
- Nilai Iklim Keamanan Sekolah Menengah Atas Kesetaraan
- Nilai Iklim Kebhinekaan Sekolah Menengah Atas Kesetaraan
- Nilai Iklim Inklusivitas Sekolah Menengah Atas Kesetaraan</v>
      </c>
      <c r="Q165" s="294" t="s">
        <v>669</v>
      </c>
      <c r="R165" s="293" t="str">
        <f>Pokin!CU64</f>
        <v>Terlayaninya satuan pendidikan dalam pencegahan perundungan, kekerasan, dan intoleransi</v>
      </c>
      <c r="S165" s="293" t="str">
        <f>R165</f>
        <v>Terlayaninya satuan pendidikan dalam pencegahan perundungan, kekerasan, dan intoleransi</v>
      </c>
      <c r="T165" s="293" t="s">
        <v>376</v>
      </c>
      <c r="U165" s="293" t="str">
        <f>Pokin!CU68</f>
        <v xml:space="preserve">Jumlah kegiatan pendampingan bagi satuan pendidikan untuk pencegahan perundungan, kekerasan, dan intoleransi </v>
      </c>
      <c r="V165" s="293" t="str">
        <f>U165</f>
        <v xml:space="preserve">Jumlah kegiatan pendampingan bagi satuan pendidikan untuk pencegahan perundungan, kekerasan, dan intoleransi </v>
      </c>
      <c r="W165" s="293" t="s">
        <v>611</v>
      </c>
      <c r="X165" s="208" t="s">
        <v>360</v>
      </c>
      <c r="Y165" s="93"/>
      <c r="Z165" s="95"/>
      <c r="AA165" s="95"/>
      <c r="AB165" s="95"/>
      <c r="AC165" s="95"/>
    </row>
    <row r="166" spans="2:29" ht="21">
      <c r="B166" s="781"/>
      <c r="C166" s="747"/>
      <c r="D166" s="747"/>
      <c r="E166" s="747"/>
      <c r="F166" s="747"/>
      <c r="G166" s="747"/>
      <c r="H166" s="315"/>
      <c r="I166" s="298"/>
      <c r="J166" s="298"/>
      <c r="K166" s="298"/>
      <c r="L166" s="395"/>
      <c r="M166" s="298"/>
      <c r="N166" s="298"/>
      <c r="O166" s="298"/>
      <c r="P166" s="298"/>
      <c r="Q166" s="298"/>
      <c r="R166" s="280"/>
      <c r="S166" s="280"/>
      <c r="T166" s="280"/>
      <c r="U166" s="280"/>
      <c r="V166" s="280"/>
      <c r="W166" s="326"/>
      <c r="X166" s="93"/>
      <c r="Y166" s="93"/>
      <c r="Z166" s="95"/>
      <c r="AA166" s="95"/>
      <c r="AB166" s="95"/>
      <c r="AC166" s="95"/>
    </row>
    <row r="167" spans="2:29" ht="409.5">
      <c r="B167" s="781"/>
      <c r="C167" s="732"/>
      <c r="D167" s="732"/>
      <c r="E167" s="732"/>
      <c r="F167" s="732"/>
      <c r="G167" s="732"/>
      <c r="H167" s="282" t="str">
        <f>Pokin!DG39</f>
        <v>Meningkatnya Kualitas Peserta Didik</v>
      </c>
      <c r="I167" s="282" t="str">
        <f>I161</f>
        <v>PROGRAM PENGELOLAAN PENDIDIKAN</v>
      </c>
      <c r="J167" s="282" t="str">
        <f>Pokin!DG44</f>
        <v>- Nilai Rerata Kemampuan Literasi Peserta Didik Sekolah Dasar
- Nilai Rerata Kemampuan Numerasi Peserta Didik Sekolah Dasar
- Nilai Rerata Karakter Peserta Didik Sekolah Dasar
- Nilai Rerata Kemampuan Literasi Peserta Didik Sekolah Menengah Pertama
- Nilai Rerata Kemampuan Numerasi Peserta Didik Sekolah Menengah Pertama
- Nilai Rerata Karakter Peserta Didik Sekolah Menengah Pertama</v>
      </c>
      <c r="K167" s="396" t="str">
        <f>J167</f>
        <v>- Nilai Rerata Kemampuan Literasi Peserta Didik Sekolah Dasar
- Nilai Rerata Kemampuan Numerasi Peserta Didik Sekolah Dasar
- Nilai Rerata Karakter Peserta Didik Sekolah Dasar
- Nilai Rerata Kemampuan Literasi Peserta Didik Sekolah Menengah Pertama
- Nilai Rerata Kemampuan Numerasi Peserta Didik Sekolah Menengah Pertama
- Nilai Rerata Karakter Peserta Didik Sekolah Menengah Pertama</v>
      </c>
      <c r="L167" s="375" t="s">
        <v>660</v>
      </c>
      <c r="M167" s="314" t="str">
        <f>Pokin!DD53</f>
        <v>Meningkatnya Pengembangan Karakter Peserta Didik</v>
      </c>
      <c r="N167" s="314" t="s">
        <v>309</v>
      </c>
      <c r="O167" s="314" t="s">
        <v>537</v>
      </c>
      <c r="P167" s="314" t="str">
        <f>O167</f>
        <v xml:space="preserve"> Persentase Satuan Pendidikan Sekolah Dasar dengan Nilai Karakter Baik</v>
      </c>
      <c r="Q167" s="408">
        <v>0.79620000000000002</v>
      </c>
      <c r="R167" s="237" t="str">
        <f>Pokin!DD64</f>
        <v>Terselenggaranya Proses Belajar Bagi Peserta Didik</v>
      </c>
      <c r="S167" s="237" t="str">
        <f t="shared" ref="S167" si="29">R167</f>
        <v>Terselenggaranya Proses Belajar Bagi Peserta Didik</v>
      </c>
      <c r="T167" s="237" t="s">
        <v>504</v>
      </c>
      <c r="U167" s="237" t="str">
        <f>Pokin!DD68</f>
        <v>Jumlah Satuan Pendidikan yang Menyelenggarakan Proses Belajar</v>
      </c>
      <c r="V167" s="237" t="str">
        <f>U167</f>
        <v>Jumlah Satuan Pendidikan yang Menyelenggarakan Proses Belajar</v>
      </c>
      <c r="W167" s="237" t="s">
        <v>590</v>
      </c>
      <c r="X167" s="93" t="s">
        <v>311</v>
      </c>
      <c r="Y167" s="93"/>
      <c r="Z167" s="95"/>
      <c r="AA167" s="96" t="s">
        <v>520</v>
      </c>
      <c r="AB167" s="95"/>
      <c r="AC167" s="95"/>
    </row>
    <row r="168" spans="2:29" ht="18" customHeight="1">
      <c r="B168" s="781"/>
      <c r="C168" s="732"/>
      <c r="D168" s="732"/>
      <c r="E168" s="732"/>
      <c r="F168" s="732"/>
      <c r="G168" s="732"/>
      <c r="H168" s="315"/>
      <c r="I168" s="298"/>
      <c r="J168" s="298"/>
      <c r="K168" s="298"/>
      <c r="L168" s="395"/>
      <c r="M168" s="298"/>
      <c r="N168" s="298"/>
      <c r="O168" s="298"/>
      <c r="P168" s="298"/>
      <c r="Q168" s="298"/>
      <c r="R168" s="280"/>
      <c r="S168" s="280"/>
      <c r="T168" s="280"/>
      <c r="U168" s="280"/>
      <c r="V168" s="280"/>
      <c r="W168" s="326"/>
      <c r="X168" s="93"/>
      <c r="Y168" s="93"/>
      <c r="Z168" s="95"/>
      <c r="AA168" s="95"/>
      <c r="AB168" s="95"/>
      <c r="AC168" s="95"/>
    </row>
    <row r="169" spans="2:29" ht="409.5">
      <c r="B169" s="781"/>
      <c r="C169" s="747"/>
      <c r="D169" s="747"/>
      <c r="E169" s="747"/>
      <c r="F169" s="747"/>
      <c r="G169" s="747"/>
      <c r="H169" s="294" t="str">
        <f>Pokin!DG39</f>
        <v>Meningkatnya Kualitas Peserta Didik</v>
      </c>
      <c r="I169" s="294" t="str">
        <f>I167</f>
        <v>PROGRAM PENGELOLAAN PENDIDIKAN</v>
      </c>
      <c r="J169" s="397" t="str">
        <f>J167</f>
        <v>- Nilai Rerata Kemampuan Literasi Peserta Didik Sekolah Dasar
- Nilai Rerata Kemampuan Numerasi Peserta Didik Sekolah Dasar
- Nilai Rerata Karakter Peserta Didik Sekolah Dasar
- Nilai Rerata Kemampuan Literasi Peserta Didik Sekolah Menengah Pertama
- Nilai Rerata Kemampuan Numerasi Peserta Didik Sekolah Menengah Pertama
- Nilai Rerata Karakter Peserta Didik Sekolah Menengah Pertama</v>
      </c>
      <c r="K169" s="398" t="str">
        <f>K167</f>
        <v>- Nilai Rerata Kemampuan Literasi Peserta Didik Sekolah Dasar
- Nilai Rerata Kemampuan Numerasi Peserta Didik Sekolah Dasar
- Nilai Rerata Karakter Peserta Didik Sekolah Dasar
- Nilai Rerata Kemampuan Literasi Peserta Didik Sekolah Menengah Pertama
- Nilai Rerata Kemampuan Numerasi Peserta Didik Sekolah Menengah Pertama
- Nilai Rerata Karakter Peserta Didik Sekolah Menengah Pertama</v>
      </c>
      <c r="L169" s="393" t="str">
        <f>L167</f>
        <v xml:space="preserve">64,18%
56,93%
59,96%
74,32%
66,28%
58,07%
</v>
      </c>
      <c r="M169" s="314" t="str">
        <f>Pokin!DD53</f>
        <v>Meningkatnya Pengembangan Karakter Peserta Didik</v>
      </c>
      <c r="N169" s="314" t="s">
        <v>339</v>
      </c>
      <c r="O169" s="399" t="s">
        <v>538</v>
      </c>
      <c r="P169" s="314" t="str">
        <f>O169</f>
        <v>Persentase Satuan Pendidikan Sekolah Menengah Pertama dengan Nilai Karakter Baik</v>
      </c>
      <c r="Q169" s="413">
        <v>0.69510000000000005</v>
      </c>
      <c r="R169" s="293" t="str">
        <f>Pokin!DD64</f>
        <v>Terselenggaranya Proses Belajar Bagi Peserta Didik</v>
      </c>
      <c r="S169" s="293" t="str">
        <f>R169</f>
        <v>Terselenggaranya Proses Belajar Bagi Peserta Didik</v>
      </c>
      <c r="T169" s="293" t="s">
        <v>504</v>
      </c>
      <c r="U169" s="293" t="str">
        <f>Pokin!DD68</f>
        <v>Jumlah Satuan Pendidikan yang Menyelenggarakan Proses Belajar</v>
      </c>
      <c r="V169" s="293" t="str">
        <f>U169</f>
        <v>Jumlah Satuan Pendidikan yang Menyelenggarakan Proses Belajar</v>
      </c>
      <c r="W169" s="293" t="s">
        <v>604</v>
      </c>
      <c r="X169" s="213" t="s">
        <v>340</v>
      </c>
      <c r="Y169" s="93"/>
      <c r="Z169" s="95"/>
      <c r="AA169" s="95"/>
      <c r="AB169" s="95"/>
      <c r="AC169" s="95"/>
    </row>
    <row r="170" spans="2:29" ht="21">
      <c r="B170" s="781"/>
      <c r="C170" s="747"/>
      <c r="D170" s="747"/>
      <c r="E170" s="747"/>
      <c r="F170" s="747"/>
      <c r="G170" s="747"/>
      <c r="H170" s="315"/>
      <c r="I170" s="298"/>
      <c r="J170" s="298"/>
      <c r="K170" s="298"/>
      <c r="L170" s="395"/>
      <c r="M170" s="298"/>
      <c r="N170" s="298"/>
      <c r="O170" s="298"/>
      <c r="P170" s="298"/>
      <c r="Q170" s="298"/>
      <c r="R170" s="289"/>
      <c r="S170" s="289"/>
      <c r="T170" s="289"/>
      <c r="U170" s="289"/>
      <c r="V170" s="289"/>
      <c r="W170" s="329"/>
      <c r="X170" s="93"/>
      <c r="Y170" s="93"/>
      <c r="Z170" s="95"/>
      <c r="AA170" s="95"/>
      <c r="AB170" s="95"/>
      <c r="AC170" s="95"/>
    </row>
    <row r="171" spans="2:29" ht="105">
      <c r="B171" s="781"/>
      <c r="C171" s="732"/>
      <c r="D171" s="732"/>
      <c r="E171" s="732"/>
      <c r="F171" s="732"/>
      <c r="G171" s="732"/>
      <c r="H171" s="742" t="str">
        <f>H167</f>
        <v>Meningkatnya Kualitas Peserta Didik</v>
      </c>
      <c r="I171" s="742" t="str">
        <f>I167</f>
        <v>PROGRAM PENGELOLAAN PENDIDIKAN</v>
      </c>
      <c r="J171" s="742" t="str">
        <f>J167</f>
        <v>- Nilai Rerata Kemampuan Literasi Peserta Didik Sekolah Dasar
- Nilai Rerata Kemampuan Numerasi Peserta Didik Sekolah Dasar
- Nilai Rerata Karakter Peserta Didik Sekolah Dasar
- Nilai Rerata Kemampuan Literasi Peserta Didik Sekolah Menengah Pertama
- Nilai Rerata Kemampuan Numerasi Peserta Didik Sekolah Menengah Pertama
- Nilai Rerata Karakter Peserta Didik Sekolah Menengah Pertama</v>
      </c>
      <c r="K171" s="790" t="str">
        <f>K167</f>
        <v>- Nilai Rerata Kemampuan Literasi Peserta Didik Sekolah Dasar
- Nilai Rerata Kemampuan Numerasi Peserta Didik Sekolah Dasar
- Nilai Rerata Karakter Peserta Didik Sekolah Dasar
- Nilai Rerata Kemampuan Literasi Peserta Didik Sekolah Menengah Pertama
- Nilai Rerata Kemampuan Numerasi Peserta Didik Sekolah Menengah Pertama
- Nilai Rerata Karakter Peserta Didik Sekolah Menengah Pertama</v>
      </c>
      <c r="L171" s="801" t="str">
        <f>L169</f>
        <v xml:space="preserve">64,18%
56,93%
59,96%
74,32%
66,28%
58,07%
</v>
      </c>
      <c r="M171" s="733" t="str">
        <f>Pokin!DK53</f>
        <v>Meningkatnya Kompetensi dan Prestasi Peserta Didik</v>
      </c>
      <c r="N171" s="733" t="s">
        <v>309</v>
      </c>
      <c r="O171" s="731" t="s">
        <v>542</v>
      </c>
      <c r="P171" s="733" t="str">
        <f>O171</f>
        <v>-Persentase Satuan Pendidikan Sekolah Dasar dengan Nilai Literasi Baik
- Persentase Satuan Pendidikan Sekolah Dasar dengan Nilai Numerasi Baik
- Persentase Peserta Didik Sekolah Dasar yang Berprestasi Akademik dan Non Akademik</v>
      </c>
      <c r="Q171" s="741" t="s">
        <v>670</v>
      </c>
      <c r="R171" s="237" t="str">
        <f>Pokin!DK64</f>
        <v>Siswa yang Mengikuti Ajang Kompetisi/Lomba Akademik dan Non Akademik</v>
      </c>
      <c r="S171" s="237" t="str">
        <f t="shared" ref="S171:S172" si="30">R171</f>
        <v>Siswa yang Mengikuti Ajang Kompetisi/Lomba Akademik dan Non Akademik</v>
      </c>
      <c r="T171" s="237" t="s">
        <v>505</v>
      </c>
      <c r="U171" s="237" t="str">
        <f>Pokin!DK68</f>
        <v>Jumlah Siswa yang Mengikuti Ajang Kompetisi/Lomba Akademik dan Non Akademik</v>
      </c>
      <c r="V171" s="237" t="str">
        <f t="shared" ref="V171:V172" si="31">U171</f>
        <v>Jumlah Siswa yang Mengikuti Ajang Kompetisi/Lomba Akademik dan Non Akademik</v>
      </c>
      <c r="W171" s="316" t="s">
        <v>575</v>
      </c>
      <c r="X171" s="208" t="s">
        <v>311</v>
      </c>
      <c r="Y171" s="93"/>
      <c r="Z171" s="95"/>
      <c r="AA171" s="729" t="s">
        <v>483</v>
      </c>
      <c r="AB171" s="95"/>
      <c r="AC171" s="95"/>
    </row>
    <row r="172" spans="2:29" ht="409.5" customHeight="1">
      <c r="B172" s="781"/>
      <c r="C172" s="732"/>
      <c r="D172" s="732"/>
      <c r="E172" s="732"/>
      <c r="F172" s="732"/>
      <c r="G172" s="732"/>
      <c r="H172" s="732"/>
      <c r="I172" s="732"/>
      <c r="J172" s="732"/>
      <c r="K172" s="791"/>
      <c r="L172" s="746"/>
      <c r="M172" s="732"/>
      <c r="N172" s="732"/>
      <c r="O172" s="732"/>
      <c r="P172" s="732"/>
      <c r="Q172" s="743"/>
      <c r="R172" s="237" t="str">
        <f>Pokin!DK72</f>
        <v>Terlaksananya konten digital untuk pendidikan yang dikembangkan</v>
      </c>
      <c r="S172" s="237" t="str">
        <f t="shared" si="30"/>
        <v>Terlaksananya konten digital untuk pendidikan yang dikembangkan</v>
      </c>
      <c r="T172" s="237" t="s">
        <v>382</v>
      </c>
      <c r="U172" s="237" t="str">
        <f>Pokin!DK76</f>
        <v>Jumlah konten digital untuk pendidikan yang telah dikembangkan</v>
      </c>
      <c r="V172" s="237" t="str">
        <f t="shared" si="31"/>
        <v>Jumlah konten digital untuk pendidikan yang telah dikembangkan</v>
      </c>
      <c r="W172" s="316" t="s">
        <v>582</v>
      </c>
      <c r="X172" s="208" t="s">
        <v>311</v>
      </c>
      <c r="Y172" s="93"/>
      <c r="Z172" s="95"/>
      <c r="AA172" s="730"/>
      <c r="AB172" s="95"/>
      <c r="AC172" s="95"/>
    </row>
    <row r="173" spans="2:29" ht="21">
      <c r="B173" s="781"/>
      <c r="C173" s="732"/>
      <c r="D173" s="732"/>
      <c r="E173" s="732"/>
      <c r="F173" s="732"/>
      <c r="G173" s="732"/>
      <c r="H173" s="315"/>
      <c r="I173" s="298"/>
      <c r="J173" s="298"/>
      <c r="K173" s="298"/>
      <c r="L173" s="395"/>
      <c r="M173" s="298"/>
      <c r="N173" s="298"/>
      <c r="O173" s="298"/>
      <c r="P173" s="298"/>
      <c r="Q173" s="298"/>
      <c r="R173" s="280"/>
      <c r="S173" s="280"/>
      <c r="T173" s="280"/>
      <c r="U173" s="280"/>
      <c r="V173" s="280"/>
      <c r="W173" s="326"/>
      <c r="X173" s="93"/>
      <c r="Y173" s="93"/>
      <c r="Z173" s="95"/>
      <c r="AA173" s="95"/>
      <c r="AB173" s="95"/>
      <c r="AC173" s="95"/>
    </row>
    <row r="174" spans="2:29" ht="105">
      <c r="B174" s="781"/>
      <c r="C174" s="732"/>
      <c r="D174" s="732"/>
      <c r="E174" s="732"/>
      <c r="F174" s="732"/>
      <c r="G174" s="732"/>
      <c r="H174" s="742" t="str">
        <f>H171</f>
        <v>Meningkatnya Kualitas Peserta Didik</v>
      </c>
      <c r="I174" s="742" t="str">
        <f>I171</f>
        <v>PROGRAM PENGELOLAAN PENDIDIKAN</v>
      </c>
      <c r="J174" s="742" t="str">
        <f>J171</f>
        <v>- Nilai Rerata Kemampuan Literasi Peserta Didik Sekolah Dasar
- Nilai Rerata Kemampuan Numerasi Peserta Didik Sekolah Dasar
- Nilai Rerata Karakter Peserta Didik Sekolah Dasar
- Nilai Rerata Kemampuan Literasi Peserta Didik Sekolah Menengah Pertama
- Nilai Rerata Kemampuan Numerasi Peserta Didik Sekolah Menengah Pertama
- Nilai Rerata Karakter Peserta Didik Sekolah Menengah Pertama</v>
      </c>
      <c r="K174" s="790" t="str">
        <f>K171</f>
        <v>- Nilai Rerata Kemampuan Literasi Peserta Didik Sekolah Dasar
- Nilai Rerata Kemampuan Numerasi Peserta Didik Sekolah Dasar
- Nilai Rerata Karakter Peserta Didik Sekolah Dasar
- Nilai Rerata Kemampuan Literasi Peserta Didik Sekolah Menengah Pertama
- Nilai Rerata Kemampuan Numerasi Peserta Didik Sekolah Menengah Pertama
- Nilai Rerata Karakter Peserta Didik Sekolah Menengah Pertama</v>
      </c>
      <c r="L174" s="746" t="str">
        <f>L171</f>
        <v xml:space="preserve">64,18%
56,93%
59,96%
74,32%
66,28%
58,07%
</v>
      </c>
      <c r="M174" s="735" t="str">
        <f>Pokin!DK53</f>
        <v>Meningkatnya Kompetensi dan Prestasi Peserta Didik</v>
      </c>
      <c r="N174" s="735" t="s">
        <v>339</v>
      </c>
      <c r="O174" s="734" t="s">
        <v>543</v>
      </c>
      <c r="P174" s="735" t="str">
        <f>O174</f>
        <v>- Persentase Satuan Pendidikan Sekolah Menengah Pertama dengan Nilai Literasi Baik
- Persentase Satuan Pendidikan Sekolah Menengah Pertama dengan Nilai Numerasi Baik
- Persentase Peserta Didik Sekolah Menengah Pertama yang Berprestasi Akademik dan Non Akademik</v>
      </c>
      <c r="Q174" s="741" t="s">
        <v>671</v>
      </c>
      <c r="R174" s="237" t="str">
        <f>Pokin!DK64</f>
        <v>Siswa yang Mengikuti Ajang Kompetisi/Lomba Akademik dan Non Akademik</v>
      </c>
      <c r="S174" s="237" t="str">
        <f t="shared" ref="S174:S175" si="32">R174</f>
        <v>Siswa yang Mengikuti Ajang Kompetisi/Lomba Akademik dan Non Akademik</v>
      </c>
      <c r="T174" s="237" t="s">
        <v>505</v>
      </c>
      <c r="U174" s="237" t="str">
        <f>Pokin!DK68</f>
        <v>Jumlah Siswa yang Mengikuti Ajang Kompetisi/Lomba Akademik dan Non Akademik</v>
      </c>
      <c r="V174" s="237" t="str">
        <f t="shared" ref="V174:V175" si="33">U174</f>
        <v>Jumlah Siswa yang Mengikuti Ajang Kompetisi/Lomba Akademik dan Non Akademik</v>
      </c>
      <c r="W174" s="316" t="s">
        <v>601</v>
      </c>
      <c r="X174" s="208" t="s">
        <v>340</v>
      </c>
      <c r="Y174" s="93"/>
      <c r="Z174" s="95"/>
      <c r="AA174" s="95"/>
      <c r="AB174" s="95"/>
      <c r="AC174" s="95"/>
    </row>
    <row r="175" spans="2:29" ht="393.75" customHeight="1">
      <c r="B175" s="781"/>
      <c r="C175" s="732"/>
      <c r="D175" s="732"/>
      <c r="E175" s="732"/>
      <c r="F175" s="732"/>
      <c r="G175" s="732"/>
      <c r="H175" s="747"/>
      <c r="I175" s="747"/>
      <c r="J175" s="747"/>
      <c r="K175" s="793"/>
      <c r="L175" s="746"/>
      <c r="M175" s="745"/>
      <c r="N175" s="745"/>
      <c r="O175" s="745"/>
      <c r="P175" s="745"/>
      <c r="Q175" s="743"/>
      <c r="R175" s="237" t="str">
        <f>Pokin!DK72</f>
        <v>Terlaksananya konten digital untuk pendidikan yang dikembangkan</v>
      </c>
      <c r="S175" s="237" t="str">
        <f t="shared" si="32"/>
        <v>Terlaksananya konten digital untuk pendidikan yang dikembangkan</v>
      </c>
      <c r="T175" s="237" t="s">
        <v>382</v>
      </c>
      <c r="U175" s="237" t="str">
        <f>Pokin!DK76</f>
        <v>Jumlah konten digital untuk pendidikan yang telah dikembangkan</v>
      </c>
      <c r="V175" s="237" t="str">
        <f t="shared" si="33"/>
        <v>Jumlah konten digital untuk pendidikan yang telah dikembangkan</v>
      </c>
      <c r="W175" s="316" t="s">
        <v>608</v>
      </c>
      <c r="X175" s="208" t="s">
        <v>340</v>
      </c>
      <c r="Y175" s="93"/>
      <c r="Z175" s="95"/>
      <c r="AA175" s="95"/>
      <c r="AB175" s="95"/>
      <c r="AC175" s="95"/>
    </row>
    <row r="176" spans="2:29" ht="21">
      <c r="B176" s="781"/>
      <c r="C176" s="747"/>
      <c r="D176" s="747"/>
      <c r="E176" s="747"/>
      <c r="F176" s="747"/>
      <c r="G176" s="747"/>
      <c r="H176" s="315"/>
      <c r="I176" s="298"/>
      <c r="J176" s="298"/>
      <c r="K176" s="298"/>
      <c r="L176" s="387"/>
      <c r="M176" s="298"/>
      <c r="N176" s="298"/>
      <c r="O176" s="298"/>
      <c r="P176" s="298"/>
      <c r="Q176" s="269"/>
      <c r="R176" s="289"/>
      <c r="S176" s="289"/>
      <c r="T176" s="289"/>
      <c r="U176" s="289"/>
      <c r="V176" s="289"/>
      <c r="W176" s="329"/>
      <c r="X176" s="209"/>
      <c r="Y176" s="93"/>
      <c r="Z176" s="95"/>
      <c r="AA176" s="95"/>
      <c r="AB176" s="95"/>
      <c r="AC176" s="95"/>
    </row>
    <row r="177" spans="1:29" ht="84">
      <c r="B177" s="781"/>
      <c r="C177" s="732"/>
      <c r="D177" s="732"/>
      <c r="E177" s="732"/>
      <c r="F177" s="732"/>
      <c r="G177" s="732"/>
      <c r="H177" s="741" t="str">
        <f>Pokin!DU39</f>
        <v xml:space="preserve">Meningkatnya Penerapan Kurikulum Nasional dan Muatan Lokal </v>
      </c>
      <c r="I177" s="741" t="s">
        <v>396</v>
      </c>
      <c r="J177" s="741" t="str">
        <f>Pokin!DU44</f>
        <v>- Persentase Satuan Pendidikan Anak Usia Dini yang menerapkan kurikulum nasional dan muatan lokal
- Persentase Satuan Pendidikan Sekolah Dasar yang menerapkan kurikulum nasional dan muatan lokal 
- Persentase Satuan Pendidikan Sekolah Menengah Pertama yang menerapkan kurikulum nasional dan muatan lokal
- Persentase Satuan Pendidikan Non Formal/Kesetaraan yang menerapkan kurikulum nasional dan muatan lokal</v>
      </c>
      <c r="K177" s="748" t="str">
        <f>J177</f>
        <v>- Persentase Satuan Pendidikan Anak Usia Dini yang menerapkan kurikulum nasional dan muatan lokal
- Persentase Satuan Pendidikan Sekolah Dasar yang menerapkan kurikulum nasional dan muatan lokal 
- Persentase Satuan Pendidikan Sekolah Menengah Pertama yang menerapkan kurikulum nasional dan muatan lokal
- Persentase Satuan Pendidikan Non Formal/Kesetaraan yang menerapkan kurikulum nasional dan muatan lokal</v>
      </c>
      <c r="L177" s="741" t="s">
        <v>661</v>
      </c>
      <c r="M177" s="783" t="str">
        <f>Pokin!DR53</f>
        <v>Terlaksananya Pengembangan Kurikulum Nasional dan Muatan Lokal Pendidikan Dasar</v>
      </c>
      <c r="N177" s="783" t="s">
        <v>397</v>
      </c>
      <c r="O177" s="783" t="str">
        <f>Pokin!DR58</f>
        <v>- Jumlah Kurikulum Muatan Lokal Pendidikan Sekolah Dasar yang ditetapkan sesuai dengan kebutuhan
- Jumlah Kurikulum Muatan Lokal Pendidikan Sekolah Menengah Pertama yang ditetapkan yang sesuai dengan kebutuhan</v>
      </c>
      <c r="P177" s="784" t="str">
        <f>O177</f>
        <v>- Jumlah Kurikulum Muatan Lokal Pendidikan Sekolah Dasar yang ditetapkan sesuai dengan kebutuhan
- Jumlah Kurikulum Muatan Lokal Pendidikan Sekolah Menengah Pertama yang ditetapkan yang sesuai dengan kebutuhan</v>
      </c>
      <c r="Q177" s="802" t="s">
        <v>672</v>
      </c>
      <c r="R177" s="237" t="str">
        <f>Pokin!DR64</f>
        <v>Silabus Muatan Lokal Pendidikan Dasar Tersusun</v>
      </c>
      <c r="S177" s="237" t="str">
        <f t="shared" ref="S177:S179" si="34">R177</f>
        <v>Silabus Muatan Lokal Pendidikan Dasar Tersusun</v>
      </c>
      <c r="T177" s="237" t="s">
        <v>398</v>
      </c>
      <c r="U177" s="237" t="str">
        <f>Pokin!DR68</f>
        <v>Jumlah Silabus Muatan Lokal Pendidikan Dasar yang Tersusun</v>
      </c>
      <c r="V177" s="237" t="str">
        <f t="shared" ref="V177:V179" si="35">U177</f>
        <v>Jumlah Silabus Muatan Lokal Pendidikan Dasar yang Tersusun</v>
      </c>
      <c r="W177" s="316" t="s">
        <v>609</v>
      </c>
      <c r="X177" s="210" t="s">
        <v>399</v>
      </c>
      <c r="Y177" s="93"/>
      <c r="Z177" s="95"/>
      <c r="AA177" s="95"/>
      <c r="AB177" s="95"/>
      <c r="AC177" s="95"/>
    </row>
    <row r="178" spans="1:29" ht="84">
      <c r="B178" s="781"/>
      <c r="C178" s="732"/>
      <c r="D178" s="732"/>
      <c r="E178" s="732"/>
      <c r="F178" s="732"/>
      <c r="G178" s="732"/>
      <c r="H178" s="742"/>
      <c r="I178" s="742"/>
      <c r="J178" s="742"/>
      <c r="K178" s="749"/>
      <c r="L178" s="742"/>
      <c r="M178" s="733"/>
      <c r="N178" s="733"/>
      <c r="O178" s="733"/>
      <c r="P178" s="735"/>
      <c r="Q178" s="803"/>
      <c r="R178" s="237" t="str">
        <f>Pokin!DR72</f>
        <v>Buku Teks Pelajaran Muatan Lokal Pendidikan Dasar Tersedia</v>
      </c>
      <c r="S178" s="237" t="str">
        <f t="shared" si="34"/>
        <v>Buku Teks Pelajaran Muatan Lokal Pendidikan Dasar Tersedia</v>
      </c>
      <c r="T178" s="237" t="s">
        <v>400</v>
      </c>
      <c r="U178" s="237" t="str">
        <f>Pokin!DR76</f>
        <v>Jumlah Buku Teks Pelajaran Muatan Lokal Pendidikan Dasar yang Tersedia</v>
      </c>
      <c r="V178" s="237" t="str">
        <f t="shared" si="35"/>
        <v>Jumlah Buku Teks Pelajaran Muatan Lokal Pendidikan Dasar yang Tersedia</v>
      </c>
      <c r="W178" s="334" t="s">
        <v>574</v>
      </c>
      <c r="X178" s="210" t="s">
        <v>399</v>
      </c>
      <c r="Y178" s="93"/>
      <c r="Z178" s="95"/>
      <c r="AA178" s="95"/>
      <c r="AB178" s="95"/>
      <c r="AC178" s="95"/>
    </row>
    <row r="179" spans="1:29" ht="409.5" customHeight="1">
      <c r="B179" s="781"/>
      <c r="C179" s="732"/>
      <c r="D179" s="732"/>
      <c r="E179" s="732"/>
      <c r="F179" s="732"/>
      <c r="G179" s="732"/>
      <c r="H179" s="742"/>
      <c r="I179" s="742"/>
      <c r="J179" s="742"/>
      <c r="K179" s="749"/>
      <c r="L179" s="742"/>
      <c r="M179" s="733"/>
      <c r="N179" s="733"/>
      <c r="O179" s="733"/>
      <c r="P179" s="735"/>
      <c r="Q179" s="804"/>
      <c r="R179" s="237" t="str">
        <f>Pokin!DR80</f>
        <v>Penyusun Kurikulum Muatan Lokal Pendidikan Dasar Meningkat Kompetensinya</v>
      </c>
      <c r="S179" s="237" t="str">
        <f t="shared" si="34"/>
        <v>Penyusun Kurikulum Muatan Lokal Pendidikan Dasar Meningkat Kompetensinya</v>
      </c>
      <c r="T179" s="237" t="s">
        <v>401</v>
      </c>
      <c r="U179" s="237" t="str">
        <f>Pokin!DR84</f>
        <v>Jumlah Penyusun Kurikulum Muatan Lokal Pendidikan Dasar yang Meningkat Kompetensinya</v>
      </c>
      <c r="V179" s="237" t="str">
        <f t="shared" si="35"/>
        <v>Jumlah Penyusun Kurikulum Muatan Lokal Pendidikan Dasar yang Meningkat Kompetensinya</v>
      </c>
      <c r="W179" s="334" t="s">
        <v>574</v>
      </c>
      <c r="X179" s="210" t="s">
        <v>399</v>
      </c>
      <c r="Y179" s="93"/>
      <c r="Z179" s="95"/>
      <c r="AA179" s="95"/>
      <c r="AB179" s="95"/>
      <c r="AC179" s="95"/>
    </row>
    <row r="180" spans="1:29" ht="21">
      <c r="B180" s="781"/>
      <c r="C180" s="732"/>
      <c r="D180" s="732"/>
      <c r="E180" s="732"/>
      <c r="F180" s="732"/>
      <c r="G180" s="732"/>
      <c r="H180" s="315"/>
      <c r="I180" s="298"/>
      <c r="J180" s="269"/>
      <c r="K180" s="298"/>
      <c r="L180" s="380"/>
      <c r="M180" s="298"/>
      <c r="N180" s="298"/>
      <c r="O180" s="298"/>
      <c r="P180" s="298"/>
      <c r="Q180" s="298"/>
      <c r="R180" s="280"/>
      <c r="S180" s="280"/>
      <c r="T180" s="280"/>
      <c r="U180" s="280"/>
      <c r="V180" s="280"/>
      <c r="W180" s="326"/>
      <c r="X180" s="97"/>
      <c r="Y180" s="93"/>
      <c r="Z180" s="95"/>
      <c r="AA180" s="95"/>
      <c r="AB180" s="95"/>
      <c r="AC180" s="95"/>
    </row>
    <row r="181" spans="1:29" ht="147">
      <c r="B181" s="781"/>
      <c r="C181" s="732"/>
      <c r="D181" s="732"/>
      <c r="E181" s="732"/>
      <c r="F181" s="732"/>
      <c r="G181" s="732"/>
      <c r="H181" s="749" t="str">
        <f t="shared" ref="H181:K181" si="36">H177</f>
        <v xml:space="preserve">Meningkatnya Penerapan Kurikulum Nasional dan Muatan Lokal </v>
      </c>
      <c r="I181" s="749" t="str">
        <f t="shared" si="36"/>
        <v>PROGRAM PENGEMBANGAN KURIKULUM</v>
      </c>
      <c r="J181" s="749" t="str">
        <f t="shared" si="36"/>
        <v>- Persentase Satuan Pendidikan Anak Usia Dini yang menerapkan kurikulum nasional dan muatan lokal
- Persentase Satuan Pendidikan Sekolah Dasar yang menerapkan kurikulum nasional dan muatan lokal 
- Persentase Satuan Pendidikan Sekolah Menengah Pertama yang menerapkan kurikulum nasional dan muatan lokal
- Persentase Satuan Pendidikan Non Formal/Kesetaraan yang menerapkan kurikulum nasional dan muatan lokal</v>
      </c>
      <c r="K181" s="749" t="str">
        <f t="shared" si="36"/>
        <v>- Persentase Satuan Pendidikan Anak Usia Dini yang menerapkan kurikulum nasional dan muatan lokal
- Persentase Satuan Pendidikan Sekolah Dasar yang menerapkan kurikulum nasional dan muatan lokal 
- Persentase Satuan Pendidikan Sekolah Menengah Pertama yang menerapkan kurikulum nasional dan muatan lokal
- Persentase Satuan Pendidikan Non Formal/Kesetaraan yang menerapkan kurikulum nasional dan muatan lokal</v>
      </c>
      <c r="L181" s="741" t="str">
        <f>L177</f>
        <v>100%
100%
100%
100%</v>
      </c>
      <c r="M181" s="735" t="str">
        <f>Pokin!DX53</f>
        <v>Terlaksananya Pengembangan Kurikulum Nasional dan Muatan Lokal Pendidikan Anak Usia Dini dan Pendidikan Non Formal/ Kesetaraan</v>
      </c>
      <c r="N181" s="735" t="s">
        <v>402</v>
      </c>
      <c r="O181" s="735" t="str">
        <f>Pokin!DX58</f>
        <v>- Jumlah Kurikulum Muatan Lokal Pendidikan Anak Usia Dini yang ditetapkan sesuai dengan kebutuhan
- Jumlah Kurikulum Muatan Lokal Pendidikan Non Formal/Kesetaraan yang ditetapkan sesuai dengan kebutuhan</v>
      </c>
      <c r="P181" s="735" t="str">
        <f>O181</f>
        <v>- Jumlah Kurikulum Muatan Lokal Pendidikan Anak Usia Dini yang ditetapkan sesuai dengan kebutuhan
- Jumlah Kurikulum Muatan Lokal Pendidikan Non Formal/Kesetaraan yang ditetapkan sesuai dengan kebutuhan</v>
      </c>
      <c r="Q181" s="802" t="s">
        <v>673</v>
      </c>
      <c r="R181" s="237" t="str">
        <f>Pokin!DX64</f>
        <v>Silabus Muatan Lokal Pendidikan Anak Usia Dini dan Pendidikan Nonformal Tersusun</v>
      </c>
      <c r="S181" s="237" t="str">
        <f t="shared" ref="S181:S183" si="37">R181</f>
        <v>Silabus Muatan Lokal Pendidikan Anak Usia Dini dan Pendidikan Nonformal Tersusun</v>
      </c>
      <c r="T181" s="237" t="s">
        <v>403</v>
      </c>
      <c r="U181" s="237" t="str">
        <f>Pokin!DX68</f>
        <v>Jumlah Silabus Muatan Lokal Pendidikan Anak Usia Dini dan Pendidikan Nonformal yang Tersusun</v>
      </c>
      <c r="V181" s="237" t="str">
        <f t="shared" ref="V181:V183" si="38">U181</f>
        <v>Jumlah Silabus Muatan Lokal Pendidikan Anak Usia Dini dan Pendidikan Nonformal yang Tersusun</v>
      </c>
      <c r="W181" s="345" t="s">
        <v>574</v>
      </c>
      <c r="X181" s="210" t="s">
        <v>404</v>
      </c>
      <c r="Y181" s="93"/>
      <c r="Z181" s="95"/>
      <c r="AA181" s="95"/>
      <c r="AB181" s="95"/>
      <c r="AC181" s="95"/>
    </row>
    <row r="182" spans="1:29" ht="147">
      <c r="B182" s="781"/>
      <c r="C182" s="732"/>
      <c r="D182" s="732"/>
      <c r="E182" s="732"/>
      <c r="F182" s="732"/>
      <c r="G182" s="732"/>
      <c r="H182" s="792"/>
      <c r="I182" s="792"/>
      <c r="J182" s="792"/>
      <c r="K182" s="792"/>
      <c r="L182" s="742"/>
      <c r="M182" s="744"/>
      <c r="N182" s="744"/>
      <c r="O182" s="744"/>
      <c r="P182" s="744"/>
      <c r="Q182" s="803"/>
      <c r="R182" s="237" t="str">
        <f>Pokin!DX72</f>
        <v>Buku Teks Pelajaran Muatan Lokal Pendidikan Anak Usia Dini dan Pendidikan Nonformal Tersedia</v>
      </c>
      <c r="S182" s="237" t="str">
        <f t="shared" si="37"/>
        <v>Buku Teks Pelajaran Muatan Lokal Pendidikan Anak Usia Dini dan Pendidikan Nonformal Tersedia</v>
      </c>
      <c r="T182" s="237" t="s">
        <v>405</v>
      </c>
      <c r="U182" s="237" t="str">
        <f>Pokin!DR76</f>
        <v>Jumlah Buku Teks Pelajaran Muatan Lokal Pendidikan Dasar yang Tersedia</v>
      </c>
      <c r="V182" s="237" t="str">
        <f t="shared" si="38"/>
        <v>Jumlah Buku Teks Pelajaran Muatan Lokal Pendidikan Dasar yang Tersedia</v>
      </c>
      <c r="W182" s="345" t="s">
        <v>574</v>
      </c>
      <c r="X182" s="210" t="s">
        <v>404</v>
      </c>
      <c r="Y182" s="93"/>
      <c r="Z182" s="95"/>
      <c r="AA182" s="95"/>
      <c r="AB182" s="95"/>
      <c r="AC182" s="95"/>
    </row>
    <row r="183" spans="1:29" ht="301.5" customHeight="1">
      <c r="B183" s="781"/>
      <c r="C183" s="732"/>
      <c r="D183" s="732"/>
      <c r="E183" s="732"/>
      <c r="F183" s="732"/>
      <c r="G183" s="732"/>
      <c r="H183" s="745"/>
      <c r="I183" s="745"/>
      <c r="J183" s="745"/>
      <c r="K183" s="745"/>
      <c r="L183" s="742"/>
      <c r="M183" s="745"/>
      <c r="N183" s="745"/>
      <c r="O183" s="745"/>
      <c r="P183" s="745"/>
      <c r="Q183" s="804"/>
      <c r="R183" s="237" t="str">
        <f>Pokin!DX80</f>
        <v>Buku teks muatan lokal Pendidikan Anak Usia Dini dan Pendidikan Nonformal yang telah dinilai/ditelaah</v>
      </c>
      <c r="S183" s="237" t="str">
        <f t="shared" si="37"/>
        <v>Buku teks muatan lokal Pendidikan Anak Usia Dini dan Pendidikan Nonformal yang telah dinilai/ditelaah</v>
      </c>
      <c r="T183" s="237" t="s">
        <v>406</v>
      </c>
      <c r="U183" s="237" t="str">
        <f>Pokin!DX84</f>
        <v>Jumlah buku teks muatan lokal Pendidikan Anak Usia Dini dan Pendidikan Nonformal yang telah dinilai</v>
      </c>
      <c r="V183" s="237" t="str">
        <f t="shared" si="38"/>
        <v>Jumlah buku teks muatan lokal Pendidikan Anak Usia Dini dan Pendidikan Nonformal yang telah dinilai</v>
      </c>
      <c r="W183" s="334" t="s">
        <v>574</v>
      </c>
      <c r="X183" s="210" t="s">
        <v>404</v>
      </c>
      <c r="Y183" s="93"/>
      <c r="Z183" s="95"/>
      <c r="AA183" s="95"/>
      <c r="AB183" s="95"/>
      <c r="AC183" s="95"/>
    </row>
    <row r="184" spans="1:29" ht="21">
      <c r="B184" s="781"/>
      <c r="C184" s="732"/>
      <c r="D184" s="732"/>
      <c r="E184" s="732"/>
      <c r="F184" s="732"/>
      <c r="G184" s="732"/>
      <c r="H184" s="315"/>
      <c r="I184" s="298"/>
      <c r="J184" s="298"/>
      <c r="K184" s="298"/>
      <c r="L184" s="380"/>
      <c r="M184" s="298"/>
      <c r="N184" s="298"/>
      <c r="O184" s="298"/>
      <c r="P184" s="298"/>
      <c r="Q184" s="298"/>
      <c r="R184" s="280"/>
      <c r="S184" s="280"/>
      <c r="T184" s="280"/>
      <c r="U184" s="280"/>
      <c r="V184" s="280"/>
      <c r="W184" s="326"/>
      <c r="X184" s="97"/>
      <c r="Y184" s="93"/>
      <c r="Z184" s="95"/>
      <c r="AA184" s="95"/>
      <c r="AB184" s="95"/>
      <c r="AC184" s="95"/>
    </row>
    <row r="185" spans="1:29" ht="298.5" customHeight="1">
      <c r="B185" s="781"/>
      <c r="C185" s="732"/>
      <c r="D185" s="732"/>
      <c r="E185" s="732"/>
      <c r="F185" s="732"/>
      <c r="G185" s="732"/>
      <c r="H185" s="742" t="str">
        <f>Pokin!EL39</f>
        <v>Meningkatnya Pemerataan dan Kualitas Pendidik dan Tenaga Kependidikan</v>
      </c>
      <c r="I185" s="742" t="s">
        <v>407</v>
      </c>
      <c r="J185" s="742" t="str">
        <f>Pokin!EL44</f>
        <v>- Indeks Pemerataan Guru Pendidikan Anak Usia Dini
- Indeks Pemerataan Guru Sekolah Dasar
- Indeks Pemerataan Guru Sekolah Menengah Pertama
- Persentase Pendidik dan Tenaga Kependidikan Pendidikan Anak Usia Dini yang Bersertifikasi Pendidik
- Persentase Pendidik dan Tenaga Kependidikan Sekolah Dasar yang Bersertifikasi Pendidik
- Persentase Pendidik dan Tenaga Kependidikan Sekolah Menengah Pertama yang Bersertifikasi Pendidik</v>
      </c>
      <c r="K185" s="797" t="str">
        <f>J185</f>
        <v>- Indeks Pemerataan Guru Pendidikan Anak Usia Dini
- Indeks Pemerataan Guru Sekolah Dasar
- Indeks Pemerataan Guru Sekolah Menengah Pertama
- Persentase Pendidik dan Tenaga Kependidikan Pendidikan Anak Usia Dini yang Bersertifikasi Pendidik
- Persentase Pendidik dan Tenaga Kependidikan Sekolah Dasar yang Bersertifikasi Pendidik
- Persentase Pendidik dan Tenaga Kependidikan Sekolah Menengah Pertama yang Bersertifikasi Pendidik</v>
      </c>
      <c r="L185" s="741" t="s">
        <v>662</v>
      </c>
      <c r="M185" s="733" t="str">
        <f>Pokin!EE53</f>
        <v>Meningkatnya Pemenuhan dan Distribusi Pendidik dan Tenaga Kependidikan</v>
      </c>
      <c r="N185" s="733" t="s">
        <v>408</v>
      </c>
      <c r="O185" s="733" t="str">
        <f>Pokin!EE58</f>
        <v>- Rasio Kepala Sekolah terhadap Satuan Pendidikan Pendidikan Anak Usia Dini
- Rasio Kepala Sekolah terhadap Satuan Pendidikan Sekolah Dasar
- Rasio Kepala Sekolah terhadap Satuan Pendidikan Sekolah Menengah Pertama
- Rasio Pengawas Sekolah terhadap Satuan Pendidikan Pendidikan Anak usia Dini
- Rasio Pengawas Sekolah terhadap Satuan Pendidikan Sekolah Dasar
- Rasio Pengawas Sekolah terhadap Satuan Pendidikan Sekolah Menengah Pertama
- Indeks Distribusi Guru Sekolah Dasar
- Indeks Distribusi Guru Sekolah Menengah Pertama</v>
      </c>
      <c r="P185" s="798" t="str">
        <f>O185</f>
        <v>- Rasio Kepala Sekolah terhadap Satuan Pendidikan Pendidikan Anak Usia Dini
- Rasio Kepala Sekolah terhadap Satuan Pendidikan Sekolah Dasar
- Rasio Kepala Sekolah terhadap Satuan Pendidikan Sekolah Menengah Pertama
- Rasio Pengawas Sekolah terhadap Satuan Pendidikan Pendidikan Anak usia Dini
- Rasio Pengawas Sekolah terhadap Satuan Pendidikan Sekolah Dasar
- Rasio Pengawas Sekolah terhadap Satuan Pendidikan Sekolah Menengah Pertama
- Indeks Distribusi Guru Sekolah Dasar
- Indeks Distribusi Guru Sekolah Menengah Pertama</v>
      </c>
      <c r="Q185" s="741" t="s">
        <v>663</v>
      </c>
      <c r="R185" s="237" t="str">
        <f>Pokin!EG64</f>
        <v>Tersedianya Dokumen Hasil Perhitungan dan Pemetaan Pendidik dan Tenaga Kependidikan Satuan Pendidikan Dasar, PAUD, dan Pendidikan Nonformal/Kesetaraan</v>
      </c>
      <c r="S185" s="237" t="str">
        <f t="shared" ref="S185:S186" si="39">R185</f>
        <v>Tersedianya Dokumen Hasil Perhitungan dan Pemetaan Pendidik dan Tenaga Kependidikan Satuan Pendidikan Dasar, PAUD, dan Pendidikan Nonformal/Kesetaraan</v>
      </c>
      <c r="T185" s="237" t="s">
        <v>409</v>
      </c>
      <c r="U185" s="237" t="str">
        <f>Pokin!EG68</f>
        <v>Jumlah Dokumen Hasil Perhitungan dan Pemetaan Pendidik dan Tenaga Kependidikan Satuan Satuan Pendidikan Dasar, PAUD, dan Pendidikan Nonformal/Kesetaraan</v>
      </c>
      <c r="V185" s="237" t="str">
        <f t="shared" ref="V185:V186" si="40">U185</f>
        <v>Jumlah Dokumen Hasil Perhitungan dan Pemetaan Pendidik dan Tenaga Kependidikan Satuan Satuan Pendidikan Dasar, PAUD, dan Pendidikan Nonformal/Kesetaraan</v>
      </c>
      <c r="W185" s="331" t="s">
        <v>637</v>
      </c>
      <c r="X185" s="93" t="s">
        <v>410</v>
      </c>
      <c r="Y185" s="93"/>
      <c r="Z185" s="95"/>
      <c r="AA185" s="95"/>
      <c r="AB185" s="95"/>
      <c r="AC185" s="95"/>
    </row>
    <row r="186" spans="1:29" ht="347.25" customHeight="1">
      <c r="B186" s="781"/>
      <c r="C186" s="732"/>
      <c r="D186" s="732"/>
      <c r="E186" s="732"/>
      <c r="F186" s="732"/>
      <c r="G186" s="732"/>
      <c r="H186" s="742"/>
      <c r="I186" s="742"/>
      <c r="J186" s="742"/>
      <c r="K186" s="797"/>
      <c r="L186" s="743"/>
      <c r="M186" s="747"/>
      <c r="N186" s="747"/>
      <c r="O186" s="747"/>
      <c r="P186" s="799"/>
      <c r="Q186" s="743"/>
      <c r="R186" s="264" t="str">
        <f>Pokin!EG72</f>
        <v>Terlaksananya Penataan Pendistribusian Pendidik dan Tenaga Kependidikan Satuan Satuan Pendidikan Dasar, PAUD, dan Pendidikan Nonformal/Kesetaraan</v>
      </c>
      <c r="S186" s="264" t="str">
        <f t="shared" si="39"/>
        <v>Terlaksananya Penataan Pendistribusian Pendidik dan Tenaga Kependidikan Satuan Satuan Pendidikan Dasar, PAUD, dan Pendidikan Nonformal/Kesetaraan</v>
      </c>
      <c r="T186" s="264" t="s">
        <v>411</v>
      </c>
      <c r="U186" s="264" t="str">
        <f>Pokin!EG76</f>
        <v>Jumlah Laporan Hasil Pelaksanaan Penataan Pendistribusian Pendidik dan Tenaga Kependidikan Satuan Pendidikan Dasar, PAUD, dan Pendidikan Nonformal/Kesetaraan</v>
      </c>
      <c r="V186" s="264" t="str">
        <f t="shared" si="40"/>
        <v>Jumlah Laporan Hasil Pelaksanaan Penataan Pendistribusian Pendidik dan Tenaga Kependidikan Satuan Pendidikan Dasar, PAUD, dan Pendidikan Nonformal/Kesetaraan</v>
      </c>
      <c r="W186" s="330" t="s">
        <v>638</v>
      </c>
      <c r="X186" s="93" t="s">
        <v>410</v>
      </c>
      <c r="Y186" s="93"/>
      <c r="Z186" s="95"/>
      <c r="AA186" s="95"/>
      <c r="AB186" s="95"/>
      <c r="AC186" s="95"/>
    </row>
    <row r="187" spans="1:29" ht="21">
      <c r="A187" s="1"/>
      <c r="B187" s="311"/>
      <c r="C187" s="295"/>
      <c r="D187" s="295"/>
      <c r="E187" s="295"/>
      <c r="F187" s="295"/>
      <c r="G187" s="295"/>
      <c r="H187" s="296"/>
      <c r="I187" s="271"/>
      <c r="J187" s="271"/>
      <c r="K187" s="271"/>
      <c r="L187" s="269"/>
      <c r="M187" s="297"/>
      <c r="N187" s="297"/>
      <c r="O187" s="297"/>
      <c r="P187" s="297"/>
      <c r="Q187" s="298"/>
      <c r="R187" s="298"/>
      <c r="S187" s="298"/>
      <c r="T187" s="298"/>
      <c r="U187" s="298"/>
      <c r="V187" s="298"/>
      <c r="W187" s="317"/>
      <c r="X187" s="93"/>
      <c r="Y187" s="93"/>
      <c r="Z187" s="95"/>
      <c r="AA187" s="95"/>
      <c r="AB187" s="95"/>
      <c r="AC187" s="95"/>
    </row>
    <row r="188" spans="1:29" ht="408.75" customHeight="1" thickBot="1">
      <c r="A188" s="93"/>
      <c r="B188" s="312"/>
      <c r="C188" s="299"/>
      <c r="D188" s="299"/>
      <c r="E188" s="299"/>
      <c r="F188" s="299"/>
      <c r="G188" s="299"/>
      <c r="H188" s="300" t="str">
        <f>Pokin!EL39</f>
        <v>Meningkatnya Pemerataan dan Kualitas Pendidik dan Tenaga Kependidikan</v>
      </c>
      <c r="I188" s="300" t="s">
        <v>407</v>
      </c>
      <c r="J188" s="300" t="str">
        <f>Pokin!EL44</f>
        <v>- Indeks Pemerataan Guru Pendidikan Anak Usia Dini
- Indeks Pemerataan Guru Sekolah Dasar
- Indeks Pemerataan Guru Sekolah Menengah Pertama
- Persentase Pendidik dan Tenaga Kependidikan Pendidikan Anak Usia Dini yang Bersertifikasi Pendidik
- Persentase Pendidik dan Tenaga Kependidikan Sekolah Dasar yang Bersertifikasi Pendidik
- Persentase Pendidik dan Tenaga Kependidikan Sekolah Menengah Pertama yang Bersertifikasi Pendidik</v>
      </c>
      <c r="K188" s="400" t="str">
        <f>J188</f>
        <v>- Indeks Pemerataan Guru Pendidikan Anak Usia Dini
- Indeks Pemerataan Guru Sekolah Dasar
- Indeks Pemerataan Guru Sekolah Menengah Pertama
- Persentase Pendidik dan Tenaga Kependidikan Pendidikan Anak Usia Dini yang Bersertifikasi Pendidik
- Persentase Pendidik dan Tenaga Kependidikan Sekolah Dasar yang Bersertifikasi Pendidik
- Persentase Pendidik dan Tenaga Kependidikan Sekolah Menengah Pertama yang Bersertifikasi Pendidik</v>
      </c>
      <c r="L188" s="301" t="str">
        <f>L185</f>
        <v>0,53
0,64
0,83
39,09%
62,15%
62,08%</v>
      </c>
      <c r="M188" s="263" t="str">
        <f>Pokin!EQ53</f>
        <v xml:space="preserve">Meningkatnya Kualifikasi Pendidikan bagi Pendidik dan Tenaga Kependidikan </v>
      </c>
      <c r="N188" s="263" t="s">
        <v>526</v>
      </c>
      <c r="O188" s="263" t="str">
        <f>Pokin!EQ58</f>
        <v xml:space="preserve">-Persentase Pendidik dan Tenaga Kependidikan pada Jenjang Pendidikan Anak Usia Dini dengan kualifikasi minimal S1/D4
-Persentase Pendidik dan Tenaga Kependidikan pada Jenjang Sekolah Dasar dengan kualifikasi minimal S1/D4
-Persentase Pendidik dan Tenaga Kependidikan pada Jenjang Sekolah Menengah Pertama dengan kualifikasi minimal S1/D4
</v>
      </c>
      <c r="P188" s="407" t="str">
        <f t="shared" ref="P188" si="41">O188</f>
        <v xml:space="preserve">-Persentase Pendidik dan Tenaga Kependidikan pada Jenjang Pendidikan Anak Usia Dini dengan kualifikasi minimal S1/D4
-Persentase Pendidik dan Tenaga Kependidikan pada Jenjang Sekolah Dasar dengan kualifikasi minimal S1/D4
-Persentase Pendidik dan Tenaga Kependidikan pada Jenjang Sekolah Menengah Pertama dengan kualifikasi minimal S1/D4
</v>
      </c>
      <c r="Q188" s="302" t="s">
        <v>664</v>
      </c>
      <c r="R188" s="282" t="str">
        <f>Pokin!EQ64</f>
        <v xml:space="preserve">Penyediaan dukungan administratif  peningkatan kualifikasi akademik PTK satuan pendidikan </v>
      </c>
      <c r="S188" s="282" t="s">
        <v>412</v>
      </c>
      <c r="T188" s="282" t="s">
        <v>411</v>
      </c>
      <c r="U188" s="282" t="str">
        <f>Pokin!EQ68</f>
        <v>Jumlah rekomendasi tugas belajar/ tugas belajar mandiri yang diterbitkan.</v>
      </c>
      <c r="V188" s="282" t="s">
        <v>139</v>
      </c>
      <c r="W188" s="346" t="s">
        <v>574</v>
      </c>
      <c r="X188" s="213" t="s">
        <v>410</v>
      </c>
      <c r="Y188" s="93"/>
      <c r="Z188" s="100"/>
      <c r="AA188" s="100"/>
      <c r="AB188" s="100"/>
      <c r="AC188" s="100"/>
    </row>
    <row r="189" spans="1:29" ht="22.5" thickTop="1" thickBot="1">
      <c r="A189" s="101"/>
      <c r="B189" s="313"/>
      <c r="C189" s="303"/>
      <c r="D189" s="304"/>
      <c r="E189" s="303"/>
      <c r="F189" s="305"/>
      <c r="G189" s="406"/>
      <c r="H189" s="401"/>
      <c r="I189" s="401"/>
      <c r="J189" s="401"/>
      <c r="K189" s="401"/>
      <c r="L189" s="402"/>
      <c r="M189" s="401"/>
      <c r="N189" s="401"/>
      <c r="O189" s="401"/>
      <c r="P189" s="401"/>
      <c r="Q189" s="403"/>
      <c r="R189" s="401"/>
      <c r="S189" s="404"/>
      <c r="T189" s="404"/>
      <c r="U189" s="404"/>
      <c r="V189" s="404"/>
      <c r="W189" s="405"/>
      <c r="X189" s="102"/>
      <c r="Y189" s="93"/>
    </row>
    <row r="190" spans="1:29" ht="147.75" thickTop="1">
      <c r="A190" s="93"/>
      <c r="B190" s="794" t="str">
        <f>Pokin!CC11</f>
        <v>Meningkatnya Kualitas Pendidikan</v>
      </c>
      <c r="C190" s="796" t="str">
        <f>Pokin!CC15</f>
        <v>- Rata-Rata Lama Sekolah (RLS)
- Harapan Lama Sekolah (HLS)</v>
      </c>
      <c r="D190" s="796" t="str">
        <f>D98</f>
        <v>8,12 Tahun
13,07 Tahun</v>
      </c>
      <c r="E190" s="796" t="str">
        <f>Pokin!GL10</f>
        <v>Meningkatnya Akuntabilitas Kinerja Perangkat Daerah</v>
      </c>
      <c r="F190" s="796" t="str">
        <f>Pokin!GL14</f>
        <v>Nilai SAKIP Perangkat Daerah</v>
      </c>
      <c r="G190" s="742">
        <v>78</v>
      </c>
      <c r="H190" s="742" t="str">
        <f>Pokin!GM39</f>
        <v>Meningkatnya Kepatuhan dan Kinerja Intern Perangkat Daerah</v>
      </c>
      <c r="I190" s="742" t="s">
        <v>413</v>
      </c>
      <c r="J190" s="742" t="str">
        <f>Pokin!GM44</f>
        <v>Indeks Kepatuhan dan Kinerja Intern (IKKI) Dinas Pendidikan</v>
      </c>
      <c r="K190" s="742" t="str">
        <f>J190</f>
        <v>Indeks Kepatuhan dan Kinerja Intern (IKKI) Dinas Pendidikan</v>
      </c>
      <c r="L190" s="742">
        <v>89.43</v>
      </c>
      <c r="M190" s="314" t="str">
        <f>Pokin!FG53</f>
        <v>Terlaksananya Perencanaan, Penganggaran dan Evaluasi Kinerja Perangkat Daerah Sesuai dengan Ketentuan</v>
      </c>
      <c r="N190" s="314" t="s">
        <v>414</v>
      </c>
      <c r="O190" s="314" t="str">
        <f>Pokin!FG58</f>
        <v xml:space="preserve">- Persentase perencanaan, anggaran dan evaluasi perangkat daerah sesuai ketentuan
</v>
      </c>
      <c r="P190" s="733" t="str">
        <f>O190</f>
        <v xml:space="preserve">- Persentase perencanaan, anggaran dan evaluasi perangkat daerah sesuai ketentuan
</v>
      </c>
      <c r="Q190" s="746">
        <v>1</v>
      </c>
      <c r="R190" s="282" t="str">
        <f>Pokin!FG64</f>
        <v>Tersusunnya Dokumen Perencanaan Perangkat Daerah</v>
      </c>
      <c r="S190" s="282" t="str">
        <f t="shared" ref="S190:S196" si="42">R190</f>
        <v>Tersusunnya Dokumen Perencanaan Perangkat Daerah</v>
      </c>
      <c r="T190" s="274" t="s">
        <v>415</v>
      </c>
      <c r="U190" s="274" t="str">
        <f>Pokin!FG68</f>
        <v>Jumlah Dokumen Perencanaan Perangkat Daerah</v>
      </c>
      <c r="V190" s="274" t="str">
        <f t="shared" ref="V190:V196" si="43">U190</f>
        <v>Jumlah Dokumen Perencanaan Perangkat Daerah</v>
      </c>
      <c r="W190" s="324" t="s">
        <v>639</v>
      </c>
      <c r="X190" s="93" t="s">
        <v>416</v>
      </c>
      <c r="Y190" s="93"/>
    </row>
    <row r="191" spans="1:29" ht="168">
      <c r="A191" s="93"/>
      <c r="B191" s="781"/>
      <c r="C191" s="732"/>
      <c r="D191" s="732"/>
      <c r="E191" s="732"/>
      <c r="F191" s="732"/>
      <c r="G191" s="732"/>
      <c r="H191" s="732"/>
      <c r="I191" s="732"/>
      <c r="J191" s="732"/>
      <c r="K191" s="732"/>
      <c r="L191" s="754"/>
      <c r="M191" s="262"/>
      <c r="N191" s="262"/>
      <c r="O191" s="262"/>
      <c r="P191" s="760"/>
      <c r="Q191" s="732"/>
      <c r="R191" s="259" t="str">
        <f>Pokin!FG72</f>
        <v>Tersedianya Dokumen RKA-SKPD dan Laporan Hasil Koordinasi Penyusunan Dokumen RKA-SKPD</v>
      </c>
      <c r="S191" s="259" t="str">
        <f t="shared" si="42"/>
        <v>Tersedianya Dokumen RKA-SKPD dan Laporan Hasil Koordinasi Penyusunan Dokumen RKA-SKPD</v>
      </c>
      <c r="T191" s="237" t="s">
        <v>417</v>
      </c>
      <c r="U191" s="237" t="str">
        <f>Pokin!FG76</f>
        <v>Jumlah Dokumen RKA-SKPD dan Laporan Hasil Koordinasi Penyusunan Dokumen RKA-SKPD</v>
      </c>
      <c r="V191" s="237" t="str">
        <f t="shared" si="43"/>
        <v>Jumlah Dokumen RKA-SKPD dan Laporan Hasil Koordinasi Penyusunan Dokumen RKA-SKPD</v>
      </c>
      <c r="W191" s="316" t="s">
        <v>609</v>
      </c>
      <c r="X191" s="93" t="s">
        <v>416</v>
      </c>
      <c r="Y191" s="93"/>
    </row>
    <row r="192" spans="1:29" ht="210">
      <c r="A192" s="93"/>
      <c r="B192" s="781"/>
      <c r="C192" s="732"/>
      <c r="D192" s="732"/>
      <c r="E192" s="732"/>
      <c r="F192" s="732"/>
      <c r="G192" s="732"/>
      <c r="H192" s="732"/>
      <c r="I192" s="732"/>
      <c r="J192" s="732"/>
      <c r="K192" s="732"/>
      <c r="L192" s="754"/>
      <c r="M192" s="262"/>
      <c r="N192" s="262"/>
      <c r="O192" s="262"/>
      <c r="P192" s="733"/>
      <c r="Q192" s="732"/>
      <c r="R192" s="237" t="str">
        <f>Pokin!FG80</f>
        <v>Tersedianya Dokumen Perubahan RKA-SKPD dan Laporan Hasil Koordinasi Penyusunan Dokumen Perubahan RKA-SKPD</v>
      </c>
      <c r="S192" s="237" t="str">
        <f t="shared" si="42"/>
        <v>Tersedianya Dokumen Perubahan RKA-SKPD dan Laporan Hasil Koordinasi Penyusunan Dokumen Perubahan RKA-SKPD</v>
      </c>
      <c r="T192" s="237" t="s">
        <v>418</v>
      </c>
      <c r="U192" s="237" t="str">
        <f>Pokin!FG84</f>
        <v>Jumlah Dokumen Perubahan RKA-SKPD dan Laporan Hasil Koordinasi Penyusunan Dokumen Perubahan RKA-SKPD</v>
      </c>
      <c r="V192" s="237" t="str">
        <f t="shared" si="43"/>
        <v>Jumlah Dokumen Perubahan RKA-SKPD dan Laporan Hasil Koordinasi Penyusunan Dokumen Perubahan RKA-SKPD</v>
      </c>
      <c r="W192" s="316" t="s">
        <v>609</v>
      </c>
      <c r="X192" s="93" t="s">
        <v>416</v>
      </c>
      <c r="Y192" s="93"/>
    </row>
    <row r="193" spans="1:25" ht="168">
      <c r="A193" s="93"/>
      <c r="B193" s="781"/>
      <c r="C193" s="732"/>
      <c r="D193" s="732"/>
      <c r="E193" s="732"/>
      <c r="F193" s="732"/>
      <c r="G193" s="732"/>
      <c r="H193" s="732"/>
      <c r="I193" s="732"/>
      <c r="J193" s="732"/>
      <c r="K193" s="732"/>
      <c r="L193" s="754"/>
      <c r="M193" s="262"/>
      <c r="N193" s="262"/>
      <c r="O193" s="262"/>
      <c r="P193" s="732"/>
      <c r="Q193" s="732"/>
      <c r="R193" s="259" t="str">
        <f>Pokin!FG88</f>
        <v>Tersedianya Dokumen DPA-SKPD dan Laporan Hasil Koordinasi Penyusunan Dokumen DPA-SKPD</v>
      </c>
      <c r="S193" s="237" t="str">
        <f t="shared" si="42"/>
        <v>Tersedianya Dokumen DPA-SKPD dan Laporan Hasil Koordinasi Penyusunan Dokumen DPA-SKPD</v>
      </c>
      <c r="T193" s="253" t="s">
        <v>419</v>
      </c>
      <c r="U193" s="237" t="str">
        <f>Pokin!FG92</f>
        <v>Jumlah Dokumen DPA-SKPD dan Laporan Hasil Koordinasi Penyusunan Dokumen DPA-SKPD</v>
      </c>
      <c r="V193" s="253" t="str">
        <f t="shared" si="43"/>
        <v>Jumlah Dokumen DPA-SKPD dan Laporan Hasil Koordinasi Penyusunan Dokumen DPA-SKPD</v>
      </c>
      <c r="W193" s="316" t="s">
        <v>609</v>
      </c>
      <c r="X193" s="93" t="s">
        <v>416</v>
      </c>
      <c r="Y193" s="93"/>
    </row>
    <row r="194" spans="1:25" ht="210">
      <c r="A194" s="93"/>
      <c r="B194" s="781"/>
      <c r="C194" s="732"/>
      <c r="D194" s="732"/>
      <c r="E194" s="732"/>
      <c r="F194" s="732"/>
      <c r="G194" s="732"/>
      <c r="H194" s="732"/>
      <c r="I194" s="732"/>
      <c r="J194" s="732"/>
      <c r="K194" s="732"/>
      <c r="L194" s="754"/>
      <c r="M194" s="262"/>
      <c r="N194" s="262"/>
      <c r="O194" s="262"/>
      <c r="P194" s="760"/>
      <c r="Q194" s="732"/>
      <c r="R194" s="259" t="str">
        <f>Pokin!FG96</f>
        <v>Tersedianya Dokumen Perubahan DPA-SKPD dan Laporan Hasil Koordinasi Penyusunan Dokumen Perubahan DPA-SKPD</v>
      </c>
      <c r="S194" s="240" t="str">
        <f t="shared" si="42"/>
        <v>Tersedianya Dokumen Perubahan DPA-SKPD dan Laporan Hasil Koordinasi Penyusunan Dokumen Perubahan DPA-SKPD</v>
      </c>
      <c r="T194" s="253" t="s">
        <v>420</v>
      </c>
      <c r="U194" s="237" t="str">
        <f>Pokin!FG100</f>
        <v>Jumlah Dokumen Perubahan DPA-SKPD dan Laporan Hasil Koordinasi Penyusunan Dokumen Perubahan DPA-SKPD</v>
      </c>
      <c r="V194" s="253" t="str">
        <f t="shared" si="43"/>
        <v>Jumlah Dokumen Perubahan DPA-SKPD dan Laporan Hasil Koordinasi Penyusunan Dokumen Perubahan DPA-SKPD</v>
      </c>
      <c r="W194" s="316" t="s">
        <v>609</v>
      </c>
      <c r="X194" s="93" t="s">
        <v>416</v>
      </c>
      <c r="Y194" s="93"/>
    </row>
    <row r="195" spans="1:25" ht="63">
      <c r="A195" s="93"/>
      <c r="B195" s="781"/>
      <c r="C195" s="732"/>
      <c r="D195" s="732"/>
      <c r="E195" s="732"/>
      <c r="F195" s="732"/>
      <c r="G195" s="732"/>
      <c r="H195" s="732"/>
      <c r="I195" s="732"/>
      <c r="J195" s="732"/>
      <c r="K195" s="732"/>
      <c r="L195" s="754"/>
      <c r="M195" s="262"/>
      <c r="N195" s="262"/>
      <c r="O195" s="262"/>
      <c r="P195" s="262"/>
      <c r="Q195" s="240"/>
      <c r="R195" s="259" t="str">
        <f>Pokin!FG104</f>
        <v>Terlaksananya Evaluasi Kinerja Perangkat Daerah</v>
      </c>
      <c r="S195" s="237" t="str">
        <f t="shared" si="42"/>
        <v>Terlaksananya Evaluasi Kinerja Perangkat Daerah</v>
      </c>
      <c r="T195" s="253" t="s">
        <v>421</v>
      </c>
      <c r="U195" s="237" t="str">
        <f>Pokin!FG108</f>
        <v>Jumlah Laporan Evaluasi Kinerja Perangkat Daerah</v>
      </c>
      <c r="V195" s="253" t="str">
        <f t="shared" si="43"/>
        <v>Jumlah Laporan Evaluasi Kinerja Perangkat Daerah</v>
      </c>
      <c r="W195" s="316" t="s">
        <v>640</v>
      </c>
      <c r="X195" s="93" t="s">
        <v>416</v>
      </c>
      <c r="Y195" s="93"/>
    </row>
    <row r="196" spans="1:25" ht="231">
      <c r="A196" s="93"/>
      <c r="B196" s="781"/>
      <c r="C196" s="732"/>
      <c r="D196" s="732"/>
      <c r="E196" s="732"/>
      <c r="F196" s="732"/>
      <c r="G196" s="732"/>
      <c r="H196" s="778"/>
      <c r="I196" s="778"/>
      <c r="J196" s="778"/>
      <c r="K196" s="778"/>
      <c r="L196" s="789"/>
      <c r="M196" s="262"/>
      <c r="N196" s="262"/>
      <c r="O196" s="262"/>
      <c r="P196" s="262"/>
      <c r="Q196" s="240"/>
      <c r="R196" s="259" t="str">
        <f>Pokin!FG112</f>
        <v>Terlaksananya Forum Perangkat Daerah Berdasarkan Bidang Urusan yang Diampu dalam Rangka Penyusunan Dokumen Perencanaan Perangkat Daerah</v>
      </c>
      <c r="S196" s="237" t="str">
        <f t="shared" si="42"/>
        <v>Terlaksananya Forum Perangkat Daerah Berdasarkan Bidang Urusan yang Diampu dalam Rangka Penyusunan Dokumen Perencanaan Perangkat Daerah</v>
      </c>
      <c r="T196" s="253" t="s">
        <v>422</v>
      </c>
      <c r="U196" s="237" t="str">
        <f>Pokin!FG116</f>
        <v>Jumlah Berita Acara Hasil Forum Perangkat Daerah Berdasarkan Bidang Urusan yang Diampu dalam Rangka Penyusunan Dokumen Perencanaan Perangkat Daerah</v>
      </c>
      <c r="V196" s="253" t="str">
        <f t="shared" si="43"/>
        <v>Jumlah Berita Acara Hasil Forum Perangkat Daerah Berdasarkan Bidang Urusan yang Diampu dalam Rangka Penyusunan Dokumen Perencanaan Perangkat Daerah</v>
      </c>
      <c r="W196" s="334" t="s">
        <v>574</v>
      </c>
      <c r="X196" s="93" t="s">
        <v>416</v>
      </c>
      <c r="Y196" s="93"/>
    </row>
    <row r="197" spans="1:25" ht="21">
      <c r="A197" s="93"/>
      <c r="B197" s="781"/>
      <c r="C197" s="732"/>
      <c r="D197" s="732"/>
      <c r="E197" s="732"/>
      <c r="F197" s="732"/>
      <c r="G197" s="732"/>
      <c r="H197" s="241"/>
      <c r="I197" s="242"/>
      <c r="J197" s="256"/>
      <c r="K197" s="243"/>
      <c r="L197" s="351"/>
      <c r="M197" s="241"/>
      <c r="N197" s="242"/>
      <c r="O197" s="242"/>
      <c r="P197" s="243"/>
      <c r="Q197" s="351"/>
      <c r="R197" s="306"/>
      <c r="S197" s="306"/>
      <c r="T197" s="307"/>
      <c r="U197" s="307"/>
      <c r="V197" s="307"/>
      <c r="W197" s="332"/>
      <c r="X197" s="93"/>
      <c r="Y197" s="93"/>
    </row>
    <row r="198" spans="1:25" ht="252">
      <c r="A198" s="93"/>
      <c r="B198" s="781"/>
      <c r="C198" s="732"/>
      <c r="D198" s="732"/>
      <c r="E198" s="732"/>
      <c r="F198" s="732"/>
      <c r="G198" s="732"/>
      <c r="H198" s="259" t="str">
        <f t="shared" ref="H198:K198" si="44">H190</f>
        <v>Meningkatnya Kepatuhan dan Kinerja Intern Perangkat Daerah</v>
      </c>
      <c r="I198" s="259" t="str">
        <f t="shared" si="44"/>
        <v>PROGRAM PENUNJANG URUSAN PEMERINTAHAN DAERAH KABUPATEN/KOTA</v>
      </c>
      <c r="J198" s="259" t="str">
        <f t="shared" si="44"/>
        <v>Indeks Kepatuhan dan Kinerja Intern (IKKI) Dinas Pendidikan</v>
      </c>
      <c r="K198" s="259" t="str">
        <f t="shared" si="44"/>
        <v>Indeks Kepatuhan dan Kinerja Intern (IKKI) Dinas Pendidikan</v>
      </c>
      <c r="L198" s="240">
        <f>L190</f>
        <v>89.43</v>
      </c>
      <c r="M198" s="263" t="str">
        <f>Pokin!FM53</f>
        <v>Terkoordinirnya Penyusunan Dokumen SPIP</v>
      </c>
      <c r="N198" s="263" t="s">
        <v>414</v>
      </c>
      <c r="O198" s="263" t="str">
        <f>Pokin!FM58</f>
        <v>- Persentase dokumen SPIP sesuai ketentuan</v>
      </c>
      <c r="P198" s="263" t="str">
        <f>O198</f>
        <v>- Persentase dokumen SPIP sesuai ketentuan</v>
      </c>
      <c r="Q198" s="278">
        <v>1</v>
      </c>
      <c r="R198" s="237" t="str">
        <f>Pokin!FM64</f>
        <v>Tersedianya Laporan Capaian Kinerja dan Ikhtisar Realisasi Kinerja SKPD dan Laporan Hasil Koordinasi Penyusunan Laporan Capaian Kinerja da Ikhtisar Realisasi Kinerja SKPD</v>
      </c>
      <c r="S198" s="237" t="str">
        <f>R198</f>
        <v>Tersedianya Laporan Capaian Kinerja dan Ikhtisar Realisasi Kinerja SKPD dan Laporan Hasil Koordinasi Penyusunan Laporan Capaian Kinerja da Ikhtisar Realisasi Kinerja SKPD</v>
      </c>
      <c r="T198" s="237" t="s">
        <v>423</v>
      </c>
      <c r="U198" s="237" t="str">
        <f>Pokin!FM68</f>
        <v>Jumlah Laporan Capaian Kinerja dan Ikhtisar Realisasi Kinerja SKPD dan Laporan Hasil Koodinasi Penyusunan Laporan Capaian Kinerja dan Ikhtisar Realisasi Kinerja SKPD</v>
      </c>
      <c r="V198" s="237" t="str">
        <f>U198</f>
        <v>Jumlah Laporan Capaian Kinerja dan Ikhtisar Realisasi Kinerja SKPD dan Laporan Hasil Koodinasi Penyusunan Laporan Capaian Kinerja dan Ikhtisar Realisasi Kinerja SKPD</v>
      </c>
      <c r="W198" s="316" t="s">
        <v>638</v>
      </c>
      <c r="X198" s="103" t="s">
        <v>416</v>
      </c>
      <c r="Y198" s="93"/>
    </row>
    <row r="199" spans="1:25" ht="21">
      <c r="A199" s="93"/>
      <c r="B199" s="781"/>
      <c r="C199" s="732"/>
      <c r="D199" s="732"/>
      <c r="E199" s="732"/>
      <c r="F199" s="732"/>
      <c r="G199" s="732"/>
      <c r="H199" s="241"/>
      <c r="I199" s="242"/>
      <c r="J199" s="242"/>
      <c r="K199" s="243"/>
      <c r="L199" s="351"/>
      <c r="M199" s="281"/>
      <c r="N199" s="281"/>
      <c r="O199" s="281"/>
      <c r="P199" s="281"/>
      <c r="Q199" s="351"/>
      <c r="R199" s="241"/>
      <c r="S199" s="242"/>
      <c r="T199" s="242"/>
      <c r="U199" s="242"/>
      <c r="V199" s="242"/>
      <c r="W199" s="317"/>
      <c r="X199" s="93"/>
      <c r="Y199" s="93"/>
    </row>
    <row r="200" spans="1:25" ht="105">
      <c r="A200" s="93"/>
      <c r="B200" s="781"/>
      <c r="C200" s="732"/>
      <c r="D200" s="732"/>
      <c r="E200" s="732"/>
      <c r="F200" s="732"/>
      <c r="G200" s="732"/>
      <c r="H200" s="777" t="s">
        <v>17</v>
      </c>
      <c r="I200" s="777" t="s">
        <v>413</v>
      </c>
      <c r="J200" s="777" t="str">
        <f>J198</f>
        <v>Indeks Kepatuhan dan Kinerja Intern (IKKI) Dinas Pendidikan</v>
      </c>
      <c r="K200" s="777" t="s">
        <v>20</v>
      </c>
      <c r="L200" s="259">
        <f>L198</f>
        <v>89.43</v>
      </c>
      <c r="M200" s="263" t="str">
        <f>Pokin!FS53</f>
        <v>Terlaksannya Administrasi Keuangan Perangkat Daerah Sesuai dengan Ketentuan</v>
      </c>
      <c r="N200" s="263" t="s">
        <v>424</v>
      </c>
      <c r="O200" s="263" t="str">
        <f>Pokin!FS58</f>
        <v xml:space="preserve">Persentase administrasi keuangan perangkat daerah sesuai Ketentuan </v>
      </c>
      <c r="P200" s="263" t="str">
        <f>O200</f>
        <v xml:space="preserve">Persentase administrasi keuangan perangkat daerah sesuai Ketentuan </v>
      </c>
      <c r="Q200" s="800">
        <v>1</v>
      </c>
      <c r="R200" s="259" t="str">
        <f>Pokin!FS64</f>
        <v>Tersedianya Gaji dan Tunjangan ASN</v>
      </c>
      <c r="S200" s="259" t="str">
        <f t="shared" ref="S200:S203" si="45">R200</f>
        <v>Tersedianya Gaji dan Tunjangan ASN</v>
      </c>
      <c r="T200" s="237" t="s">
        <v>425</v>
      </c>
      <c r="U200" s="237" t="str">
        <f>Pokin!FS68</f>
        <v>Jumlah Orang yang Menerima Gaji dan Tunjangan ASN</v>
      </c>
      <c r="V200" s="237" t="str">
        <f t="shared" ref="V200:V203" si="46">U200</f>
        <v>Jumlah Orang yang Menerima Gaji dan Tunjangan ASN</v>
      </c>
      <c r="W200" s="316" t="s">
        <v>641</v>
      </c>
      <c r="X200" s="93" t="s">
        <v>426</v>
      </c>
      <c r="Y200" s="93"/>
    </row>
    <row r="201" spans="1:25" ht="126">
      <c r="A201" s="93"/>
      <c r="B201" s="781"/>
      <c r="C201" s="732"/>
      <c r="D201" s="732"/>
      <c r="E201" s="732"/>
      <c r="F201" s="732"/>
      <c r="G201" s="732"/>
      <c r="H201" s="732"/>
      <c r="I201" s="732"/>
      <c r="J201" s="732"/>
      <c r="K201" s="732"/>
      <c r="L201" s="240"/>
      <c r="M201" s="262"/>
      <c r="N201" s="262"/>
      <c r="O201" s="262"/>
      <c r="P201" s="262"/>
      <c r="Q201" s="732"/>
      <c r="R201" s="259" t="str">
        <f>Pokin!FS72</f>
        <v>Terlaksananya Penatausahaan dan Pengujian/Verifikasi Keuangan SKPD</v>
      </c>
      <c r="S201" s="259" t="str">
        <f t="shared" si="45"/>
        <v>Terlaksananya Penatausahaan dan Pengujian/Verifikasi Keuangan SKPD</v>
      </c>
      <c r="T201" s="237" t="s">
        <v>427</v>
      </c>
      <c r="U201" s="237" t="str">
        <f>Pokin!FS76</f>
        <v>Jumlah Dokumen Penatausahaan dan Pengujian/Verifikasi Keuangan SKPD</v>
      </c>
      <c r="V201" s="237" t="str">
        <f t="shared" si="46"/>
        <v>Jumlah Dokumen Penatausahaan dan Pengujian/Verifikasi Keuangan SKPD</v>
      </c>
      <c r="W201" s="316" t="s">
        <v>623</v>
      </c>
      <c r="X201" s="93" t="s">
        <v>426</v>
      </c>
      <c r="Y201" s="93"/>
    </row>
    <row r="202" spans="1:25" ht="210">
      <c r="A202" s="93"/>
      <c r="B202" s="781"/>
      <c r="C202" s="732"/>
      <c r="D202" s="732"/>
      <c r="E202" s="732"/>
      <c r="F202" s="732"/>
      <c r="G202" s="732"/>
      <c r="H202" s="732"/>
      <c r="I202" s="732"/>
      <c r="J202" s="732"/>
      <c r="K202" s="732"/>
      <c r="L202" s="240"/>
      <c r="M202" s="262"/>
      <c r="N202" s="262"/>
      <c r="O202" s="262"/>
      <c r="P202" s="262"/>
      <c r="Q202" s="732"/>
      <c r="R202" s="237" t="str">
        <f>Pokin!FS80</f>
        <v>Tersedianya Laporan Keuangan Akhir Tahun SKPD dan Laporan Hasil Koordinasi Penyusunan Laporan Keuangan Akhir Tahun SKPD</v>
      </c>
      <c r="S202" s="237" t="str">
        <f t="shared" si="45"/>
        <v>Tersedianya Laporan Keuangan Akhir Tahun SKPD dan Laporan Hasil Koordinasi Penyusunan Laporan Keuangan Akhir Tahun SKPD</v>
      </c>
      <c r="T202" s="237" t="s">
        <v>428</v>
      </c>
      <c r="U202" s="237" t="str">
        <f>Pokin!FS84</f>
        <v>Jumlah Laporan Keuangan Akhir Tahun SKPD dan Laporan Hasil Koordinasi Penyusunan Laporan Keuangan Akhir Tahun SKPD</v>
      </c>
      <c r="V202" s="237" t="str">
        <f t="shared" si="46"/>
        <v>Jumlah Laporan Keuangan Akhir Tahun SKPD dan Laporan Hasil Koordinasi Penyusunan Laporan Keuangan Akhir Tahun SKPD</v>
      </c>
      <c r="W202" s="316" t="s">
        <v>642</v>
      </c>
      <c r="X202" s="93" t="s">
        <v>426</v>
      </c>
      <c r="Y202" s="93"/>
    </row>
    <row r="203" spans="1:25" ht="294">
      <c r="A203" s="93"/>
      <c r="B203" s="781"/>
      <c r="C203" s="732"/>
      <c r="D203" s="732"/>
      <c r="E203" s="732"/>
      <c r="F203" s="732"/>
      <c r="G203" s="732"/>
      <c r="H203" s="778"/>
      <c r="I203" s="778"/>
      <c r="J203" s="778"/>
      <c r="K203" s="778"/>
      <c r="L203" s="240"/>
      <c r="M203" s="262"/>
      <c r="N203" s="262"/>
      <c r="O203" s="262"/>
      <c r="P203" s="262"/>
      <c r="Q203" s="732"/>
      <c r="R203" s="237" t="str">
        <f>Pokin!FS88</f>
        <v>Tersedianya Laporan Keuangan Bulanan/Triwulanan/Semesteran SKPD dan Laporan Koordinasi Penyusunan Laporan Keuangan Bulanan/Triwulanan/Semesteran SKPD</v>
      </c>
      <c r="S203" s="237" t="str">
        <f t="shared" si="45"/>
        <v>Tersedianya Laporan Keuangan Bulanan/Triwulanan/Semesteran SKPD dan Laporan Koordinasi Penyusunan Laporan Keuangan Bulanan/Triwulanan/Semesteran SKPD</v>
      </c>
      <c r="T203" s="237" t="s">
        <v>429</v>
      </c>
      <c r="U203" s="237" t="str">
        <f>Pokin!FS92</f>
        <v>Jumlah Laporan Keuangan Bulanan/ Triwulanan/ Semesteran SKPD dan Laporan Koordinasi Penyusunan Laporan Keuangan Bulanan/Triwulanan/Semesteran SKPD</v>
      </c>
      <c r="V203" s="237" t="str">
        <f t="shared" si="46"/>
        <v>Jumlah Laporan Keuangan Bulanan/ Triwulanan/ Semesteran SKPD dan Laporan Koordinasi Penyusunan Laporan Keuangan Bulanan/Triwulanan/Semesteran SKPD</v>
      </c>
      <c r="W203" s="316" t="s">
        <v>643</v>
      </c>
      <c r="X203" s="93" t="s">
        <v>426</v>
      </c>
      <c r="Y203" s="93"/>
    </row>
    <row r="204" spans="1:25" ht="21">
      <c r="A204" s="93"/>
      <c r="B204" s="781"/>
      <c r="C204" s="732"/>
      <c r="D204" s="732"/>
      <c r="E204" s="732"/>
      <c r="F204" s="732"/>
      <c r="G204" s="732"/>
      <c r="H204" s="241"/>
      <c r="I204" s="242"/>
      <c r="J204" s="281"/>
      <c r="K204" s="242"/>
      <c r="L204" s="352"/>
      <c r="M204" s="248"/>
      <c r="N204" s="281"/>
      <c r="O204" s="281"/>
      <c r="P204" s="246"/>
      <c r="Q204" s="352"/>
      <c r="R204" s="242"/>
      <c r="S204" s="242"/>
      <c r="T204" s="242"/>
      <c r="U204" s="242"/>
      <c r="V204" s="242"/>
      <c r="W204" s="317"/>
      <c r="X204" s="93"/>
      <c r="Y204" s="93"/>
    </row>
    <row r="205" spans="1:25" ht="105">
      <c r="A205" s="93"/>
      <c r="B205" s="781"/>
      <c r="C205" s="732"/>
      <c r="D205" s="732"/>
      <c r="E205" s="732"/>
      <c r="F205" s="732"/>
      <c r="G205" s="732"/>
      <c r="H205" s="777" t="str">
        <f t="shared" ref="H205:K205" si="47">H200</f>
        <v>Meningkatnya Kepatuhan dan Kinerja Intern Perangkat Daerah</v>
      </c>
      <c r="I205" s="777" t="str">
        <f t="shared" si="47"/>
        <v>PROGRAM PENUNJANG URUSAN PEMERINTAHAN DAERAH KABUPATEN/KOTA</v>
      </c>
      <c r="J205" s="777" t="str">
        <f t="shared" si="47"/>
        <v>Indeks Kepatuhan dan Kinerja Intern (IKKI) Dinas Pendidikan</v>
      </c>
      <c r="K205" s="777" t="str">
        <f t="shared" si="47"/>
        <v>Indeks Kepatuhan dan Kinerja Intern (IKKI) Dinas Pendidikan</v>
      </c>
      <c r="L205" s="240">
        <f>L200</f>
        <v>89.43</v>
      </c>
      <c r="M205" s="782" t="str">
        <f>Pokin!FZ53</f>
        <v xml:space="preserve">Terlaksannya Administrasi Barang Milik Daerah pada Perangkat Daerah Sesuai dengan Ketentuan </v>
      </c>
      <c r="N205" s="782" t="s">
        <v>430</v>
      </c>
      <c r="O205" s="782" t="str">
        <f>Pokin!FZ58</f>
        <v>Persentase  Administrasi Barang Milik Daerah pada Perangkat Daerah Sesuai dengan Ketentuan</v>
      </c>
      <c r="P205" s="782" t="str">
        <f>O205</f>
        <v>Persentase  Administrasi Barang Milik Daerah pada Perangkat Daerah Sesuai dengan Ketentuan</v>
      </c>
      <c r="Q205" s="787" t="s">
        <v>574</v>
      </c>
      <c r="R205" s="259" t="str">
        <f>Pokin!FZ64</f>
        <v>Tersedianya Rencana Kebutuhan Barang Milik Daerah SKPD</v>
      </c>
      <c r="S205" s="259" t="str">
        <f t="shared" ref="S205:S207" si="48">R205</f>
        <v>Tersedianya Rencana Kebutuhan Barang Milik Daerah SKPD</v>
      </c>
      <c r="T205" s="237" t="s">
        <v>431</v>
      </c>
      <c r="U205" s="237" t="str">
        <f>Pokin!FZ68</f>
        <v>Jumlah Rencana Kebutuhan Barang Milik Daerah SKPD</v>
      </c>
      <c r="V205" s="237" t="str">
        <f t="shared" ref="V205:V207" si="49">U205</f>
        <v>Jumlah Rencana Kebutuhan Barang Milik Daerah SKPD</v>
      </c>
      <c r="W205" s="334" t="s">
        <v>574</v>
      </c>
      <c r="X205" s="93" t="s">
        <v>432</v>
      </c>
      <c r="Y205" s="93"/>
    </row>
    <row r="206" spans="1:25" ht="126">
      <c r="A206" s="93"/>
      <c r="B206" s="781"/>
      <c r="C206" s="732"/>
      <c r="D206" s="732"/>
      <c r="E206" s="732"/>
      <c r="F206" s="732"/>
      <c r="G206" s="732"/>
      <c r="H206" s="732"/>
      <c r="I206" s="732"/>
      <c r="J206" s="732"/>
      <c r="K206" s="732"/>
      <c r="L206" s="240"/>
      <c r="M206" s="732"/>
      <c r="N206" s="732"/>
      <c r="O206" s="732"/>
      <c r="P206" s="732"/>
      <c r="Q206" s="732"/>
      <c r="R206" s="259" t="str">
        <f>Pokin!FZ72</f>
        <v>Terlaksananya Rekonsiliasi dan Penyusunan Laporan Barang Milik Daerah pada SKPD</v>
      </c>
      <c r="S206" s="259" t="str">
        <f t="shared" si="48"/>
        <v>Terlaksananya Rekonsiliasi dan Penyusunan Laporan Barang Milik Daerah pada SKPD</v>
      </c>
      <c r="T206" s="237" t="s">
        <v>433</v>
      </c>
      <c r="U206" s="237" t="str">
        <f>Pokin!FZ76</f>
        <v>Jumlah Laporan Rekonsiliasi dan Penyusunan Laporan Barang Milik Daerah pada SKPD</v>
      </c>
      <c r="V206" s="237" t="str">
        <f t="shared" si="49"/>
        <v>Jumlah Laporan Rekonsiliasi dan Penyusunan Laporan Barang Milik Daerah pada SKPD</v>
      </c>
      <c r="W206" s="334" t="s">
        <v>574</v>
      </c>
      <c r="X206" s="93" t="s">
        <v>432</v>
      </c>
      <c r="Y206" s="93"/>
    </row>
    <row r="207" spans="1:25" ht="105">
      <c r="A207" s="93"/>
      <c r="B207" s="781"/>
      <c r="C207" s="732"/>
      <c r="D207" s="732"/>
      <c r="E207" s="732"/>
      <c r="F207" s="732"/>
      <c r="G207" s="732"/>
      <c r="H207" s="778"/>
      <c r="I207" s="778"/>
      <c r="J207" s="778"/>
      <c r="K207" s="778"/>
      <c r="L207" s="240"/>
      <c r="M207" s="760"/>
      <c r="N207" s="760"/>
      <c r="O207" s="760"/>
      <c r="P207" s="760"/>
      <c r="Q207" s="732"/>
      <c r="R207" s="259" t="str">
        <f>Pokin!FZ80</f>
        <v>Terlaksananya Penatausahaan Barang Milik Daerah pada SKPD</v>
      </c>
      <c r="S207" s="259" t="str">
        <f t="shared" si="48"/>
        <v>Terlaksananya Penatausahaan Barang Milik Daerah pada SKPD</v>
      </c>
      <c r="T207" s="237" t="s">
        <v>434</v>
      </c>
      <c r="U207" s="237" t="str">
        <f>Pokin!FZ84</f>
        <v>Jumlah Laporan Penatausahaan Barang Milik Daerah pada SKPD</v>
      </c>
      <c r="V207" s="237" t="str">
        <f t="shared" si="49"/>
        <v>Jumlah Laporan Penatausahaan Barang Milik Daerah pada SKPD</v>
      </c>
      <c r="W207" s="334" t="s">
        <v>574</v>
      </c>
      <c r="X207" s="93" t="s">
        <v>432</v>
      </c>
      <c r="Y207" s="93"/>
    </row>
    <row r="208" spans="1:25" ht="21">
      <c r="A208" s="93"/>
      <c r="B208" s="781"/>
      <c r="C208" s="732"/>
      <c r="D208" s="732"/>
      <c r="E208" s="732"/>
      <c r="F208" s="732"/>
      <c r="G208" s="732"/>
      <c r="H208" s="241"/>
      <c r="I208" s="242"/>
      <c r="J208" s="250"/>
      <c r="K208" s="242"/>
      <c r="L208" s="252"/>
      <c r="M208" s="241"/>
      <c r="N208" s="242"/>
      <c r="O208" s="242"/>
      <c r="P208" s="242"/>
      <c r="Q208" s="252"/>
      <c r="R208" s="241"/>
      <c r="S208" s="307"/>
      <c r="T208" s="307"/>
      <c r="U208" s="307"/>
      <c r="V208" s="307"/>
      <c r="W208" s="332"/>
      <c r="X208" s="93"/>
      <c r="Y208" s="93"/>
    </row>
    <row r="209" spans="1:25" ht="105">
      <c r="A209" s="93"/>
      <c r="B209" s="781"/>
      <c r="C209" s="732"/>
      <c r="D209" s="732"/>
      <c r="E209" s="732"/>
      <c r="F209" s="732"/>
      <c r="G209" s="732"/>
      <c r="H209" s="777" t="str">
        <f t="shared" ref="H209:K209" si="50">H205</f>
        <v>Meningkatnya Kepatuhan dan Kinerja Intern Perangkat Daerah</v>
      </c>
      <c r="I209" s="777" t="str">
        <f t="shared" si="50"/>
        <v>PROGRAM PENUNJANG URUSAN PEMERINTAHAN DAERAH KABUPATEN/KOTA</v>
      </c>
      <c r="J209" s="777" t="str">
        <f t="shared" si="50"/>
        <v>Indeks Kepatuhan dan Kinerja Intern (IKKI) Dinas Pendidikan</v>
      </c>
      <c r="K209" s="777" t="str">
        <f t="shared" si="50"/>
        <v>Indeks Kepatuhan dan Kinerja Intern (IKKI) Dinas Pendidikan</v>
      </c>
      <c r="L209" s="240"/>
      <c r="M209" s="782" t="str">
        <f>Pokin!GG53</f>
        <v>Terlaksannya Administrasi Kepegawaian Perangkat Daerah Sesuai dengan Ketentuan</v>
      </c>
      <c r="N209" s="782" t="s">
        <v>435</v>
      </c>
      <c r="O209" s="263" t="str">
        <f>Pokin!GG58</f>
        <v>Persentase Administrasi Kepegawaian Perangkat Daerah Sesuai Ketentuan</v>
      </c>
      <c r="P209" s="263" t="str">
        <f>O209</f>
        <v>Persentase Administrasi Kepegawaian Perangkat Daerah Sesuai Ketentuan</v>
      </c>
      <c r="Q209" s="788">
        <v>1</v>
      </c>
      <c r="R209" s="259" t="str">
        <f>Pokin!GG64</f>
        <v>Terlaksananya Pendataan dan Pengolahan Administrasi Kepegawaian</v>
      </c>
      <c r="S209" s="259" t="str">
        <f t="shared" ref="S209:S211" si="51">R209</f>
        <v>Terlaksananya Pendataan dan Pengolahan Administrasi Kepegawaian</v>
      </c>
      <c r="T209" s="237" t="s">
        <v>436</v>
      </c>
      <c r="U209" s="237" t="str">
        <f>Pokin!GG68</f>
        <v>Jumlah Dokumen Pendataan dan Pengolahan Administrasi Kepegawaian</v>
      </c>
      <c r="V209" s="237" t="str">
        <f t="shared" ref="V209:V211" si="52">U209</f>
        <v>Jumlah Dokumen Pendataan dan Pengolahan Administrasi Kepegawaian</v>
      </c>
      <c r="W209" s="316" t="s">
        <v>639</v>
      </c>
      <c r="X209" s="93" t="s">
        <v>432</v>
      </c>
      <c r="Y209" s="93"/>
    </row>
    <row r="210" spans="1:25" ht="126">
      <c r="A210" s="93"/>
      <c r="B210" s="781"/>
      <c r="C210" s="732"/>
      <c r="D210" s="732"/>
      <c r="E210" s="732"/>
      <c r="F210" s="732"/>
      <c r="G210" s="732"/>
      <c r="H210" s="732"/>
      <c r="I210" s="732"/>
      <c r="J210" s="732"/>
      <c r="K210" s="732"/>
      <c r="L210" s="240"/>
      <c r="M210" s="732"/>
      <c r="N210" s="732"/>
      <c r="O210" s="262"/>
      <c r="P210" s="262"/>
      <c r="Q210" s="732"/>
      <c r="R210" s="259" t="str">
        <f>Pokin!GG72</f>
        <v>Terlaksananya Pendidikan dan Pelatihan Pegawai Berdasarkan Tugas dan Fungsi</v>
      </c>
      <c r="S210" s="259" t="str">
        <f t="shared" si="51"/>
        <v>Terlaksananya Pendidikan dan Pelatihan Pegawai Berdasarkan Tugas dan Fungsi</v>
      </c>
      <c r="T210" s="237" t="s">
        <v>437</v>
      </c>
      <c r="U210" s="237" t="str">
        <f>Pokin!GG76</f>
        <v>Jumlah Pegawai Berdasarkan Tugas dan Fungsi yang Mengikuti Pendidikan dan Pelatihan</v>
      </c>
      <c r="V210" s="237" t="str">
        <f t="shared" si="52"/>
        <v>Jumlah Pegawai Berdasarkan Tugas dan Fungsi yang Mengikuti Pendidikan dan Pelatihan</v>
      </c>
      <c r="W210" s="334" t="s">
        <v>574</v>
      </c>
      <c r="X210" s="93" t="s">
        <v>432</v>
      </c>
      <c r="Y210" s="93"/>
    </row>
    <row r="211" spans="1:25" ht="126">
      <c r="A211" s="93"/>
      <c r="B211" s="781"/>
      <c r="C211" s="732"/>
      <c r="D211" s="732"/>
      <c r="E211" s="732"/>
      <c r="F211" s="732"/>
      <c r="G211" s="732"/>
      <c r="H211" s="778"/>
      <c r="I211" s="778"/>
      <c r="J211" s="778"/>
      <c r="K211" s="778"/>
      <c r="L211" s="240"/>
      <c r="M211" s="760"/>
      <c r="N211" s="760"/>
      <c r="O211" s="262"/>
      <c r="P211" s="262"/>
      <c r="Q211" s="732"/>
      <c r="R211" s="259" t="str">
        <f>Pokin!GG80</f>
        <v>Terlaksananya Sosialisasi Peraturan Perundang-Undangan</v>
      </c>
      <c r="S211" s="259" t="str">
        <f t="shared" si="51"/>
        <v>Terlaksananya Sosialisasi Peraturan Perundang-Undangan</v>
      </c>
      <c r="T211" s="237" t="s">
        <v>438</v>
      </c>
      <c r="U211" s="237" t="str">
        <f>Pokin!GG84</f>
        <v>Jumlah Orang yang Mengikuti Bimbingan Teknis Implementasi Peraturan Perundang-Undangan</v>
      </c>
      <c r="V211" s="237" t="str">
        <f t="shared" si="52"/>
        <v>Jumlah Orang yang Mengikuti Bimbingan Teknis Implementasi Peraturan Perundang-Undangan</v>
      </c>
      <c r="W211" s="316" t="s">
        <v>644</v>
      </c>
      <c r="X211" s="103" t="s">
        <v>432</v>
      </c>
      <c r="Y211" s="93"/>
    </row>
    <row r="212" spans="1:25" ht="21">
      <c r="A212" s="93"/>
      <c r="B212" s="781"/>
      <c r="C212" s="732"/>
      <c r="D212" s="732"/>
      <c r="E212" s="732"/>
      <c r="F212" s="732"/>
      <c r="G212" s="732"/>
      <c r="H212" s="241"/>
      <c r="I212" s="242"/>
      <c r="J212" s="351"/>
      <c r="K212" s="242"/>
      <c r="L212" s="352"/>
      <c r="M212" s="247"/>
      <c r="N212" s="247"/>
      <c r="O212" s="247"/>
      <c r="P212" s="247"/>
      <c r="Q212" s="353"/>
      <c r="R212" s="241"/>
      <c r="S212" s="242"/>
      <c r="T212" s="242"/>
      <c r="U212" s="242"/>
      <c r="V212" s="242"/>
      <c r="W212" s="317"/>
      <c r="X212" s="93"/>
      <c r="Y212" s="93"/>
    </row>
    <row r="213" spans="1:25" ht="126">
      <c r="A213" s="93"/>
      <c r="B213" s="781"/>
      <c r="C213" s="732"/>
      <c r="D213" s="732"/>
      <c r="E213" s="732"/>
      <c r="F213" s="732"/>
      <c r="G213" s="732"/>
      <c r="H213" s="777" t="s">
        <v>17</v>
      </c>
      <c r="I213" s="777" t="s">
        <v>413</v>
      </c>
      <c r="J213" s="777" t="str">
        <f>J209</f>
        <v>Indeks Kepatuhan dan Kinerja Intern (IKKI) Dinas Pendidikan</v>
      </c>
      <c r="K213" s="777" t="str">
        <f>J213</f>
        <v>Indeks Kepatuhan dan Kinerja Intern (IKKI) Dinas Pendidikan</v>
      </c>
      <c r="L213" s="240">
        <f>L205</f>
        <v>89.43</v>
      </c>
      <c r="M213" s="782" t="str">
        <f>Pokin!GM53</f>
        <v>Terlaksannya Administrasi Umum Perangkat Daerah yang Berkualitas</v>
      </c>
      <c r="N213" s="782" t="s">
        <v>439</v>
      </c>
      <c r="O213" s="782" t="str">
        <f>Pokin!GM58</f>
        <v>Persentase administrasi umum perangkat daerah yang berkualitas</v>
      </c>
      <c r="P213" s="782" t="str">
        <f>O213</f>
        <v>Persentase administrasi umum perangkat daerah yang berkualitas</v>
      </c>
      <c r="Q213" s="800">
        <v>1</v>
      </c>
      <c r="R213" s="237" t="str">
        <f>Pokin!GM64</f>
        <v>Tersedianya Komponen Instalasi Listrik/Penerangan Bangunan Kantor</v>
      </c>
      <c r="S213" s="237" t="str">
        <f t="shared" ref="S213:S219" si="53">R213</f>
        <v>Tersedianya Komponen Instalasi Listrik/Penerangan Bangunan Kantor</v>
      </c>
      <c r="T213" s="237" t="s">
        <v>440</v>
      </c>
      <c r="U213" s="237" t="str">
        <f>Pokin!GM68</f>
        <v>Jumlah Paket Komponen Instalasi Listrik/Penerangan Bangunan Kantor yang Disediakan</v>
      </c>
      <c r="V213" s="237" t="str">
        <f t="shared" ref="V213:V219" si="54">U213</f>
        <v>Jumlah Paket Komponen Instalasi Listrik/Penerangan Bangunan Kantor yang Disediakan</v>
      </c>
      <c r="W213" s="334" t="s">
        <v>574</v>
      </c>
      <c r="X213" s="93" t="s">
        <v>432</v>
      </c>
      <c r="Y213" s="93"/>
    </row>
    <row r="214" spans="1:25" ht="84">
      <c r="A214" s="93"/>
      <c r="B214" s="781"/>
      <c r="C214" s="732"/>
      <c r="D214" s="732"/>
      <c r="E214" s="732"/>
      <c r="F214" s="732"/>
      <c r="G214" s="732"/>
      <c r="H214" s="732"/>
      <c r="I214" s="732"/>
      <c r="J214" s="732"/>
      <c r="K214" s="732"/>
      <c r="L214" s="240"/>
      <c r="M214" s="732"/>
      <c r="N214" s="732"/>
      <c r="O214" s="732"/>
      <c r="P214" s="732"/>
      <c r="Q214" s="732"/>
      <c r="R214" s="259" t="str">
        <f>Pokin!GM72</f>
        <v>Tersedianya Peralatan dan Perlengkapan Kantor</v>
      </c>
      <c r="S214" s="259" t="str">
        <f t="shared" si="53"/>
        <v>Tersedianya Peralatan dan Perlengkapan Kantor</v>
      </c>
      <c r="T214" s="237" t="s">
        <v>441</v>
      </c>
      <c r="U214" s="237" t="str">
        <f>Pokin!GM76</f>
        <v>Jumlah Paket Peralatan dan Perlengkapan Kantor yang Disediakan</v>
      </c>
      <c r="V214" s="237" t="str">
        <f t="shared" si="54"/>
        <v>Jumlah Paket Peralatan dan Perlengkapan Kantor yang Disediakan</v>
      </c>
      <c r="W214" s="316" t="s">
        <v>599</v>
      </c>
      <c r="X214" s="93" t="s">
        <v>432</v>
      </c>
      <c r="Y214" s="93"/>
    </row>
    <row r="215" spans="1:25" ht="84">
      <c r="A215" s="93"/>
      <c r="B215" s="781"/>
      <c r="C215" s="732"/>
      <c r="D215" s="732"/>
      <c r="E215" s="732"/>
      <c r="F215" s="732"/>
      <c r="G215" s="732"/>
      <c r="H215" s="732"/>
      <c r="I215" s="732"/>
      <c r="J215" s="732"/>
      <c r="K215" s="732"/>
      <c r="L215" s="240"/>
      <c r="M215" s="732"/>
      <c r="N215" s="732"/>
      <c r="O215" s="732"/>
      <c r="P215" s="732"/>
      <c r="Q215" s="732"/>
      <c r="R215" s="237" t="str">
        <f>Pokin!GM80</f>
        <v>Tersedianya Peralatan Rumah Tangga</v>
      </c>
      <c r="S215" s="237" t="str">
        <f t="shared" si="53"/>
        <v>Tersedianya Peralatan Rumah Tangga</v>
      </c>
      <c r="T215" s="237" t="s">
        <v>442</v>
      </c>
      <c r="U215" s="237" t="str">
        <f>Pokin!GM84</f>
        <v>Jumlah Paket dan Peralatan RumahTangga yang Disediakan</v>
      </c>
      <c r="V215" s="237" t="str">
        <f t="shared" si="54"/>
        <v>Jumlah Paket dan Peralatan RumahTangga yang Disediakan</v>
      </c>
      <c r="W215" s="316" t="s">
        <v>599</v>
      </c>
      <c r="X215" s="93" t="s">
        <v>432</v>
      </c>
      <c r="Y215" s="93"/>
    </row>
    <row r="216" spans="1:25" ht="63">
      <c r="A216" s="93"/>
      <c r="B216" s="781"/>
      <c r="C216" s="732"/>
      <c r="D216" s="732"/>
      <c r="E216" s="732"/>
      <c r="F216" s="732"/>
      <c r="G216" s="732"/>
      <c r="H216" s="732"/>
      <c r="I216" s="732"/>
      <c r="J216" s="732"/>
      <c r="K216" s="732"/>
      <c r="L216" s="240"/>
      <c r="M216" s="732"/>
      <c r="N216" s="732"/>
      <c r="O216" s="732"/>
      <c r="P216" s="732"/>
      <c r="Q216" s="732"/>
      <c r="R216" s="237" t="str">
        <f>Pokin!GM88</f>
        <v>Tersedianya Bahan Logistik Kantor</v>
      </c>
      <c r="S216" s="237" t="str">
        <f t="shared" si="53"/>
        <v>Tersedianya Bahan Logistik Kantor</v>
      </c>
      <c r="T216" s="237" t="s">
        <v>443</v>
      </c>
      <c r="U216" s="237" t="str">
        <f>Pokin!GM92</f>
        <v>Jumlah Paket Bahan Logistik Kantor yang Disediakan</v>
      </c>
      <c r="V216" s="237" t="str">
        <f t="shared" si="54"/>
        <v>Jumlah Paket Bahan Logistik Kantor yang Disediakan</v>
      </c>
      <c r="W216" s="316" t="s">
        <v>599</v>
      </c>
      <c r="X216" s="93" t="s">
        <v>432</v>
      </c>
      <c r="Y216" s="93"/>
    </row>
    <row r="217" spans="1:25" ht="84">
      <c r="A217" s="93"/>
      <c r="B217" s="781"/>
      <c r="C217" s="732"/>
      <c r="D217" s="732"/>
      <c r="E217" s="732"/>
      <c r="F217" s="732"/>
      <c r="G217" s="732"/>
      <c r="H217" s="732"/>
      <c r="I217" s="732"/>
      <c r="J217" s="732"/>
      <c r="K217" s="732"/>
      <c r="L217" s="240"/>
      <c r="M217" s="732"/>
      <c r="N217" s="732"/>
      <c r="O217" s="732"/>
      <c r="P217" s="732"/>
      <c r="Q217" s="732"/>
      <c r="R217" s="237" t="str">
        <f>Pokin!GM96</f>
        <v>Tersedianya Barang Cetakan dan Penggandaan</v>
      </c>
      <c r="S217" s="237" t="str">
        <f t="shared" si="53"/>
        <v>Tersedianya Barang Cetakan dan Penggandaan</v>
      </c>
      <c r="T217" s="237" t="s">
        <v>444</v>
      </c>
      <c r="U217" s="237" t="str">
        <f>Pokin!GM100</f>
        <v>Jumlah Paket Barang Cetakan dan Penggandaan yang Disediakan</v>
      </c>
      <c r="V217" s="237" t="str">
        <f t="shared" si="54"/>
        <v>Jumlah Paket Barang Cetakan dan Penggandaan yang Disediakan</v>
      </c>
      <c r="W217" s="316" t="s">
        <v>599</v>
      </c>
      <c r="X217" s="93" t="s">
        <v>432</v>
      </c>
      <c r="Y217" s="93"/>
    </row>
    <row r="218" spans="1:25" ht="63">
      <c r="A218" s="93"/>
      <c r="B218" s="781"/>
      <c r="C218" s="732"/>
      <c r="D218" s="732"/>
      <c r="E218" s="732"/>
      <c r="F218" s="732"/>
      <c r="G218" s="732"/>
      <c r="H218" s="732"/>
      <c r="I218" s="732"/>
      <c r="J218" s="732"/>
      <c r="K218" s="732"/>
      <c r="L218" s="240"/>
      <c r="M218" s="732"/>
      <c r="N218" s="732"/>
      <c r="O218" s="732"/>
      <c r="P218" s="732"/>
      <c r="Q218" s="732"/>
      <c r="R218" s="259" t="str">
        <f>Pokin!GM104</f>
        <v>Terlaksananya Fasilitasi Kunjungan Tamu</v>
      </c>
      <c r="S218" s="237" t="str">
        <f t="shared" si="53"/>
        <v>Terlaksananya Fasilitasi Kunjungan Tamu</v>
      </c>
      <c r="T218" s="237" t="s">
        <v>445</v>
      </c>
      <c r="U218" s="237" t="str">
        <f>Pokin!GM108</f>
        <v>Jumlah Laporan Fasilitasi Kunjungan Tamu</v>
      </c>
      <c r="V218" s="237" t="str">
        <f t="shared" si="54"/>
        <v>Jumlah Laporan Fasilitasi Kunjungan Tamu</v>
      </c>
      <c r="W218" s="316" t="s">
        <v>645</v>
      </c>
      <c r="X218" s="93" t="s">
        <v>432</v>
      </c>
      <c r="Y218" s="93"/>
    </row>
    <row r="219" spans="1:25" ht="105">
      <c r="A219" s="93"/>
      <c r="B219" s="781"/>
      <c r="C219" s="732"/>
      <c r="D219" s="732"/>
      <c r="E219" s="732"/>
      <c r="F219" s="732"/>
      <c r="G219" s="732"/>
      <c r="H219" s="778"/>
      <c r="I219" s="778"/>
      <c r="J219" s="778"/>
      <c r="K219" s="778"/>
      <c r="L219" s="240"/>
      <c r="M219" s="760"/>
      <c r="N219" s="760"/>
      <c r="O219" s="760"/>
      <c r="P219" s="760"/>
      <c r="Q219" s="732"/>
      <c r="R219" s="259" t="str">
        <f>Pokin!GM112</f>
        <v>Terlaksananya Penyelenggaraan Rapat Koordinasi dan Konsultasi SKPD</v>
      </c>
      <c r="S219" s="237" t="str">
        <f t="shared" si="53"/>
        <v>Terlaksananya Penyelenggaraan Rapat Koordinasi dan Konsultasi SKPD</v>
      </c>
      <c r="T219" s="237" t="s">
        <v>446</v>
      </c>
      <c r="U219" s="237" t="str">
        <f>Pokin!GM116</f>
        <v>Jumlah Laporan Penyelenggaraan Rapat Koordinasi dan Konsultasi SKPD</v>
      </c>
      <c r="V219" s="237" t="str">
        <f t="shared" si="54"/>
        <v>Jumlah Laporan Penyelenggaraan Rapat Koordinasi dan Konsultasi SKPD</v>
      </c>
      <c r="W219" s="316" t="s">
        <v>646</v>
      </c>
      <c r="X219" s="93" t="s">
        <v>432</v>
      </c>
      <c r="Y219" s="93"/>
    </row>
    <row r="220" spans="1:25" ht="21">
      <c r="A220" s="93"/>
      <c r="B220" s="781"/>
      <c r="C220" s="732"/>
      <c r="D220" s="732"/>
      <c r="E220" s="732"/>
      <c r="F220" s="732"/>
      <c r="G220" s="732"/>
      <c r="H220" s="241"/>
      <c r="I220" s="242"/>
      <c r="J220" s="256"/>
      <c r="K220" s="242"/>
      <c r="L220" s="252"/>
      <c r="M220" s="242"/>
      <c r="N220" s="242"/>
      <c r="O220" s="242"/>
      <c r="P220" s="242"/>
      <c r="Q220" s="252"/>
      <c r="R220" s="241"/>
      <c r="S220" s="242"/>
      <c r="T220" s="242"/>
      <c r="U220" s="242"/>
      <c r="V220" s="242"/>
      <c r="W220" s="317"/>
      <c r="X220" s="93"/>
      <c r="Y220" s="93"/>
    </row>
    <row r="221" spans="1:25" ht="105">
      <c r="A221" s="93"/>
      <c r="B221" s="781"/>
      <c r="C221" s="732"/>
      <c r="D221" s="732"/>
      <c r="E221" s="732"/>
      <c r="F221" s="732"/>
      <c r="G221" s="732"/>
      <c r="H221" s="777" t="str">
        <f t="shared" ref="H221:K221" si="55">H213</f>
        <v>Meningkatnya Kepatuhan dan Kinerja Intern Perangkat Daerah</v>
      </c>
      <c r="I221" s="777" t="str">
        <f t="shared" si="55"/>
        <v>PROGRAM PENUNJANG URUSAN PEMERINTAHAN DAERAH KABUPATEN/KOTA</v>
      </c>
      <c r="J221" s="777" t="str">
        <f t="shared" si="55"/>
        <v>Indeks Kepatuhan dan Kinerja Intern (IKKI) Dinas Pendidikan</v>
      </c>
      <c r="K221" s="777" t="str">
        <f t="shared" si="55"/>
        <v>Indeks Kepatuhan dan Kinerja Intern (IKKI) Dinas Pendidikan</v>
      </c>
      <c r="L221" s="240">
        <f>L213</f>
        <v>89.43</v>
      </c>
      <c r="M221" s="782" t="str">
        <f>Pokin!GS53</f>
        <v>Terlaksananya Pengadaan Barang Milik Daerah Penunjang Perangkat Daerah Sesuai Rencana Kebutuhan</v>
      </c>
      <c r="N221" s="782" t="s">
        <v>447</v>
      </c>
      <c r="O221" s="782" t="str">
        <f>Pokin!GS58</f>
        <v xml:space="preserve">Persentase Pengadaan Barang Milik Daerah yang terpenuhi sesuai Rencana Kebutuhan </v>
      </c>
      <c r="P221" s="782" t="str">
        <f>O221</f>
        <v xml:space="preserve">Persentase Pengadaan Barang Milik Daerah yang terpenuhi sesuai Rencana Kebutuhan </v>
      </c>
      <c r="Q221" s="278">
        <v>1</v>
      </c>
      <c r="R221" s="237" t="str">
        <f>Pokin!GS64</f>
        <v>Tersedianya Kendaraan Dinas Operasional atau Lapangan</v>
      </c>
      <c r="S221" s="237" t="str">
        <f t="shared" ref="S221:S226" si="56">R221</f>
        <v>Tersedianya Kendaraan Dinas Operasional atau Lapangan</v>
      </c>
      <c r="T221" s="237" t="s">
        <v>448</v>
      </c>
      <c r="U221" s="237" t="str">
        <f>Pokin!GS68</f>
        <v>Jumlah Unit Kendaraan Dinas Operasional atau Lapangan yang Disediakan</v>
      </c>
      <c r="V221" s="237" t="str">
        <f t="shared" ref="V221:V226" si="57">U221</f>
        <v>Jumlah Unit Kendaraan Dinas Operasional atau Lapangan yang Disediakan</v>
      </c>
      <c r="W221" s="334" t="s">
        <v>574</v>
      </c>
      <c r="X221" s="93" t="s">
        <v>432</v>
      </c>
      <c r="Y221" s="93"/>
    </row>
    <row r="222" spans="1:25" ht="42">
      <c r="A222" s="93"/>
      <c r="B222" s="781"/>
      <c r="C222" s="732"/>
      <c r="D222" s="732"/>
      <c r="E222" s="732"/>
      <c r="F222" s="732"/>
      <c r="G222" s="732"/>
      <c r="H222" s="732"/>
      <c r="I222" s="732"/>
      <c r="J222" s="732"/>
      <c r="K222" s="732"/>
      <c r="L222" s="240"/>
      <c r="M222" s="732"/>
      <c r="N222" s="732"/>
      <c r="O222" s="732"/>
      <c r="P222" s="732"/>
      <c r="Q222" s="244"/>
      <c r="R222" s="237" t="str">
        <f>Pokin!GS72</f>
        <v>Tersedianya Mebel</v>
      </c>
      <c r="S222" s="237" t="str">
        <f t="shared" si="56"/>
        <v>Tersedianya Mebel</v>
      </c>
      <c r="T222" s="237" t="s">
        <v>449</v>
      </c>
      <c r="U222" s="237" t="str">
        <f>Pokin!GS76</f>
        <v>Jumlah Paket Mebel yang Disediakan</v>
      </c>
      <c r="V222" s="237" t="str">
        <f t="shared" si="57"/>
        <v>Jumlah Paket Mebel yang Disediakan</v>
      </c>
      <c r="W222" s="334" t="s">
        <v>574</v>
      </c>
      <c r="X222" s="93" t="s">
        <v>432</v>
      </c>
      <c r="Y222" s="93"/>
    </row>
    <row r="223" spans="1:25" ht="84">
      <c r="A223" s="93"/>
      <c r="B223" s="781"/>
      <c r="C223" s="732"/>
      <c r="D223" s="732"/>
      <c r="E223" s="732"/>
      <c r="F223" s="732"/>
      <c r="G223" s="732"/>
      <c r="H223" s="732"/>
      <c r="I223" s="732"/>
      <c r="J223" s="732"/>
      <c r="K223" s="732"/>
      <c r="L223" s="240"/>
      <c r="M223" s="732"/>
      <c r="N223" s="732"/>
      <c r="O223" s="732"/>
      <c r="P223" s="732"/>
      <c r="Q223" s="244"/>
      <c r="R223" s="236" t="str">
        <f>Pokin!GS80</f>
        <v>Tersedianya Peralatan dan Mesin Lainnya</v>
      </c>
      <c r="S223" s="237" t="str">
        <f t="shared" si="56"/>
        <v>Tersedianya Peralatan dan Mesin Lainnya</v>
      </c>
      <c r="T223" s="308" t="s">
        <v>450</v>
      </c>
      <c r="U223" s="237" t="str">
        <f>Pokin!GS84</f>
        <v>Jumlah Unit Peralatan dan Mesin Lainnya yang Disediakan</v>
      </c>
      <c r="V223" s="237" t="str">
        <f t="shared" si="57"/>
        <v>Jumlah Unit Peralatan dan Mesin Lainnya yang Disediakan</v>
      </c>
      <c r="W223" s="316" t="s">
        <v>647</v>
      </c>
      <c r="X223" s="93" t="s">
        <v>432</v>
      </c>
      <c r="Y223" s="93"/>
    </row>
    <row r="224" spans="1:25" ht="63">
      <c r="A224" s="93"/>
      <c r="B224" s="781"/>
      <c r="C224" s="732"/>
      <c r="D224" s="732"/>
      <c r="E224" s="732"/>
      <c r="F224" s="732"/>
      <c r="G224" s="732"/>
      <c r="H224" s="732"/>
      <c r="I224" s="732"/>
      <c r="J224" s="732"/>
      <c r="K224" s="732"/>
      <c r="L224" s="240"/>
      <c r="M224" s="732"/>
      <c r="N224" s="732"/>
      <c r="O224" s="732"/>
      <c r="P224" s="732"/>
      <c r="Q224" s="244"/>
      <c r="R224" s="236" t="str">
        <f>Pokin!GS88</f>
        <v>Tersedianya Aset Tetap Lainnya</v>
      </c>
      <c r="S224" s="237" t="str">
        <f t="shared" si="56"/>
        <v>Tersedianya Aset Tetap Lainnya</v>
      </c>
      <c r="T224" s="308" t="s">
        <v>451</v>
      </c>
      <c r="U224" s="237" t="str">
        <f>Pokin!GS92</f>
        <v>Jumlah Unit Aset Tetap Lainnya yang Disediakan</v>
      </c>
      <c r="V224" s="237" t="str">
        <f t="shared" si="57"/>
        <v>Jumlah Unit Aset Tetap Lainnya yang Disediakan</v>
      </c>
      <c r="W224" s="334" t="s">
        <v>574</v>
      </c>
      <c r="X224" s="93" t="s">
        <v>432</v>
      </c>
      <c r="Y224" s="93"/>
    </row>
    <row r="225" spans="1:25" ht="84">
      <c r="A225" s="93"/>
      <c r="B225" s="781"/>
      <c r="C225" s="732"/>
      <c r="D225" s="732"/>
      <c r="E225" s="732"/>
      <c r="F225" s="732"/>
      <c r="G225" s="732"/>
      <c r="H225" s="732"/>
      <c r="I225" s="732"/>
      <c r="J225" s="732"/>
      <c r="K225" s="732"/>
      <c r="L225" s="240"/>
      <c r="M225" s="732"/>
      <c r="N225" s="732"/>
      <c r="O225" s="732"/>
      <c r="P225" s="732"/>
      <c r="Q225" s="244"/>
      <c r="R225" s="236" t="str">
        <f>Pokin!GS96</f>
        <v>Tersedianya Gedung Kantor atau Bangunan Lainnya</v>
      </c>
      <c r="S225" s="237" t="str">
        <f t="shared" si="56"/>
        <v>Tersedianya Gedung Kantor atau Bangunan Lainnya</v>
      </c>
      <c r="T225" s="308" t="s">
        <v>452</v>
      </c>
      <c r="U225" s="237" t="str">
        <f>Pokin!GS100</f>
        <v>Jumlah Unit Gedung Kantor atau Bangunan Lainnya yang Disediakan</v>
      </c>
      <c r="V225" s="237" t="str">
        <f t="shared" si="57"/>
        <v>Jumlah Unit Gedung Kantor atau Bangunan Lainnya yang Disediakan</v>
      </c>
      <c r="W225" s="334" t="s">
        <v>574</v>
      </c>
      <c r="X225" s="93" t="s">
        <v>432</v>
      </c>
      <c r="Y225" s="93"/>
    </row>
    <row r="226" spans="1:25" ht="126">
      <c r="A226" s="93"/>
      <c r="B226" s="781"/>
      <c r="C226" s="732"/>
      <c r="D226" s="732"/>
      <c r="E226" s="732"/>
      <c r="F226" s="732"/>
      <c r="G226" s="732"/>
      <c r="H226" s="778"/>
      <c r="I226" s="778"/>
      <c r="J226" s="778"/>
      <c r="K226" s="778"/>
      <c r="L226" s="240"/>
      <c r="M226" s="778"/>
      <c r="N226" s="778"/>
      <c r="O226" s="778"/>
      <c r="P226" s="778"/>
      <c r="Q226" s="244"/>
      <c r="R226" s="236" t="str">
        <f>Pokin!GS104</f>
        <v>Tersedianya Sarana dan Prasarana Gedung Kantor atau Bangunan Lainnya</v>
      </c>
      <c r="S226" s="237" t="str">
        <f t="shared" si="56"/>
        <v>Tersedianya Sarana dan Prasarana Gedung Kantor atau Bangunan Lainnya</v>
      </c>
      <c r="T226" s="308" t="s">
        <v>453</v>
      </c>
      <c r="U226" s="237" t="str">
        <f>Pokin!GS108</f>
        <v>Jumlah Unit Sarana dan Prasarana Gedung Kantor atau Bangunan Lainnya yang Disediakan</v>
      </c>
      <c r="V226" s="237" t="str">
        <f t="shared" si="57"/>
        <v>Jumlah Unit Sarana dan Prasarana Gedung Kantor atau Bangunan Lainnya yang Disediakan</v>
      </c>
      <c r="W226" s="334" t="s">
        <v>574</v>
      </c>
      <c r="X226" s="93" t="s">
        <v>432</v>
      </c>
      <c r="Y226" s="93"/>
    </row>
    <row r="227" spans="1:25" ht="21">
      <c r="A227" s="93"/>
      <c r="B227" s="781"/>
      <c r="C227" s="732"/>
      <c r="D227" s="732"/>
      <c r="E227" s="732"/>
      <c r="F227" s="732"/>
      <c r="G227" s="732"/>
      <c r="H227" s="241"/>
      <c r="I227" s="242"/>
      <c r="J227" s="256"/>
      <c r="K227" s="242"/>
      <c r="L227" s="352"/>
      <c r="M227" s="242"/>
      <c r="N227" s="242"/>
      <c r="O227" s="242"/>
      <c r="P227" s="242"/>
      <c r="Q227" s="354"/>
      <c r="R227" s="241"/>
      <c r="S227" s="242"/>
      <c r="T227" s="242"/>
      <c r="U227" s="242"/>
      <c r="V227" s="242"/>
      <c r="W227" s="317"/>
      <c r="X227" s="93"/>
      <c r="Y227" s="93"/>
    </row>
    <row r="228" spans="1:25" ht="105">
      <c r="A228" s="93"/>
      <c r="B228" s="781"/>
      <c r="C228" s="732"/>
      <c r="D228" s="732"/>
      <c r="E228" s="732"/>
      <c r="F228" s="732"/>
      <c r="G228" s="732"/>
      <c r="H228" s="777" t="str">
        <f t="shared" ref="H228:K228" si="58">H221</f>
        <v>Meningkatnya Kepatuhan dan Kinerja Intern Perangkat Daerah</v>
      </c>
      <c r="I228" s="777" t="str">
        <f t="shared" si="58"/>
        <v>PROGRAM PENUNJANG URUSAN PEMERINTAHAN DAERAH KABUPATEN/KOTA</v>
      </c>
      <c r="J228" s="777" t="str">
        <f t="shared" si="58"/>
        <v>Indeks Kepatuhan dan Kinerja Intern (IKKI) Dinas Pendidikan</v>
      </c>
      <c r="K228" s="777" t="str">
        <f t="shared" si="58"/>
        <v>Indeks Kepatuhan dan Kinerja Intern (IKKI) Dinas Pendidikan</v>
      </c>
      <c r="L228" s="240">
        <f>L221</f>
        <v>89.43</v>
      </c>
      <c r="M228" s="782" t="str">
        <f>Pokin!GY53</f>
        <v>Terlaksanya Penyediaan Jasa Penunjang Perangkat Daerah yang Berkualitas</v>
      </c>
      <c r="N228" s="782" t="s">
        <v>454</v>
      </c>
      <c r="O228" s="782" t="str">
        <f>Pokin!GY58</f>
        <v>Persentase  Jasa Penunjang Pelayanan Umum Perangkat Daerah yang Berkualitas</v>
      </c>
      <c r="P228" s="782" t="str">
        <f>O228</f>
        <v>Persentase  Jasa Penunjang Pelayanan Umum Perangkat Daerah yang Berkualitas</v>
      </c>
      <c r="Q228" s="801">
        <v>1</v>
      </c>
      <c r="R228" s="236" t="str">
        <f>Pokin!GY64</f>
        <v>Tersedianya Jasa Komunikasi, Sumber Daya Air dan Listrik</v>
      </c>
      <c r="S228" s="237" t="str">
        <f t="shared" ref="S228:S229" si="59">R228</f>
        <v>Tersedianya Jasa Komunikasi, Sumber Daya Air dan Listrik</v>
      </c>
      <c r="T228" s="237" t="s">
        <v>455</v>
      </c>
      <c r="U228" s="237" t="str">
        <f>Pokin!GY68</f>
        <v>Jumlah Laporan PenyediaanJasa Komunikasi, Sumber Daya Air dan Listrik yang Disediakan</v>
      </c>
      <c r="V228" s="237" t="str">
        <f t="shared" ref="V228:V229" si="60">U228</f>
        <v>Jumlah Laporan PenyediaanJasa Komunikasi, Sumber Daya Air dan Listrik yang Disediakan</v>
      </c>
      <c r="W228" s="316" t="s">
        <v>648</v>
      </c>
      <c r="X228" s="93" t="s">
        <v>432</v>
      </c>
      <c r="Y228" s="93"/>
    </row>
    <row r="229" spans="1:25" ht="105">
      <c r="A229" s="93"/>
      <c r="B229" s="781"/>
      <c r="C229" s="732"/>
      <c r="D229" s="732"/>
      <c r="E229" s="732"/>
      <c r="F229" s="732"/>
      <c r="G229" s="732"/>
      <c r="H229" s="778"/>
      <c r="I229" s="778"/>
      <c r="J229" s="778"/>
      <c r="K229" s="778"/>
      <c r="L229" s="240"/>
      <c r="M229" s="778"/>
      <c r="N229" s="778"/>
      <c r="O229" s="778"/>
      <c r="P229" s="778"/>
      <c r="Q229" s="746"/>
      <c r="R229" s="236" t="str">
        <f>Pokin!GY72</f>
        <v>Tersedianya Jasa Pelayanan Umum Kantor</v>
      </c>
      <c r="S229" s="253" t="str">
        <f t="shared" si="59"/>
        <v>Tersedianya Jasa Pelayanan Umum Kantor</v>
      </c>
      <c r="T229" s="237" t="s">
        <v>456</v>
      </c>
      <c r="U229" s="237" t="str">
        <f>Pokin!GY76</f>
        <v>Jumlah Laporan Penyediaan Jasa Pelayanan Umum Kantor yang Disediakan</v>
      </c>
      <c r="V229" s="237" t="str">
        <f t="shared" si="60"/>
        <v>Jumlah Laporan Penyediaan Jasa Pelayanan Umum Kantor yang Disediakan</v>
      </c>
      <c r="W229" s="316" t="s">
        <v>649</v>
      </c>
      <c r="X229" s="93" t="s">
        <v>432</v>
      </c>
      <c r="Y229" s="93"/>
    </row>
    <row r="230" spans="1:25" ht="21">
      <c r="A230" s="93"/>
      <c r="B230" s="781"/>
      <c r="C230" s="732"/>
      <c r="D230" s="732"/>
      <c r="E230" s="732"/>
      <c r="F230" s="732"/>
      <c r="G230" s="732"/>
      <c r="H230" s="241"/>
      <c r="I230" s="242"/>
      <c r="J230" s="256"/>
      <c r="K230" s="242"/>
      <c r="L230" s="352"/>
      <c r="M230" s="242"/>
      <c r="N230" s="242"/>
      <c r="O230" s="242"/>
      <c r="P230" s="242"/>
      <c r="Q230" s="357"/>
      <c r="R230" s="241"/>
      <c r="S230" s="242"/>
      <c r="T230" s="242"/>
      <c r="U230" s="242"/>
      <c r="V230" s="242"/>
      <c r="W230" s="317"/>
      <c r="X230" s="93"/>
      <c r="Y230" s="93"/>
    </row>
    <row r="231" spans="1:25" ht="168">
      <c r="A231" s="93"/>
      <c r="B231" s="781"/>
      <c r="C231" s="732"/>
      <c r="D231" s="732"/>
      <c r="E231" s="732"/>
      <c r="F231" s="732"/>
      <c r="G231" s="732"/>
      <c r="H231" s="777" t="str">
        <f t="shared" ref="H231:K231" si="61">H228</f>
        <v>Meningkatnya Kepatuhan dan Kinerja Intern Perangkat Daerah</v>
      </c>
      <c r="I231" s="777" t="str">
        <f t="shared" si="61"/>
        <v>PROGRAM PENUNJANG URUSAN PEMERINTAHAN DAERAH KABUPATEN/KOTA</v>
      </c>
      <c r="J231" s="777" t="str">
        <f t="shared" si="61"/>
        <v>Indeks Kepatuhan dan Kinerja Intern (IKKI) Dinas Pendidikan</v>
      </c>
      <c r="K231" s="777" t="str">
        <f t="shared" si="61"/>
        <v>Indeks Kepatuhan dan Kinerja Intern (IKKI) Dinas Pendidikan</v>
      </c>
      <c r="L231" s="240">
        <f>L228</f>
        <v>89.43</v>
      </c>
      <c r="M231" s="782" t="str">
        <f>Pokin!HE53</f>
        <v>Terlaksananya Pemeliharaan Barang Milik Daerah Penunjang Perangkat Daerah Sesuai Rencana Pemeliharaan</v>
      </c>
      <c r="N231" s="782" t="s">
        <v>457</v>
      </c>
      <c r="O231" s="782" t="str">
        <f>Pokin!HE58</f>
        <v>Persentase Barang Milik Daerah yang terpelihara Sesuai dengan rencana pemeliharaan</v>
      </c>
      <c r="P231" s="782" t="str">
        <f>O231</f>
        <v>Persentase Barang Milik Daerah yang terpelihara Sesuai dengan rencana pemeliharaan</v>
      </c>
      <c r="Q231" s="358">
        <v>1</v>
      </c>
      <c r="R231" s="236" t="str">
        <f>Pokin!HE64</f>
        <v>Tersedianya Jasa Pemeliharaan, Biaya Pemeliharaan dan Pajak Kendaraan Perorangan Dinas atau Kendaraan Dinas Jabatan</v>
      </c>
      <c r="S231" s="237" t="str">
        <f t="shared" ref="S231:S235" si="62">R231</f>
        <v>Tersedianya Jasa Pemeliharaan, Biaya Pemeliharaan dan Pajak Kendaraan Perorangan Dinas atau Kendaraan Dinas Jabatan</v>
      </c>
      <c r="T231" s="237" t="s">
        <v>458</v>
      </c>
      <c r="U231" s="237" t="str">
        <f>Pokin!HE68</f>
        <v>Jumlah Kendaraan Perorangan Dinas atau Kendaraan Dinas Jabatan yang Dipelihara dan dibayarkab Pajaknya</v>
      </c>
      <c r="V231" s="237" t="str">
        <f t="shared" ref="V231:V235" si="63">U231</f>
        <v>Jumlah Kendaraan Perorangan Dinas atau Kendaraan Dinas Jabatan yang Dipelihara dan dibayarkab Pajaknya</v>
      </c>
      <c r="W231" s="316" t="s">
        <v>573</v>
      </c>
      <c r="X231" s="93" t="s">
        <v>432</v>
      </c>
      <c r="Y231" s="93"/>
    </row>
    <row r="232" spans="1:25" ht="189">
      <c r="A232" s="93"/>
      <c r="B232" s="781"/>
      <c r="C232" s="732"/>
      <c r="D232" s="732"/>
      <c r="E232" s="732"/>
      <c r="F232" s="732"/>
      <c r="G232" s="732"/>
      <c r="H232" s="732"/>
      <c r="I232" s="732"/>
      <c r="J232" s="732"/>
      <c r="K232" s="732"/>
      <c r="L232" s="240"/>
      <c r="M232" s="732"/>
      <c r="N232" s="732"/>
      <c r="O232" s="732"/>
      <c r="P232" s="732"/>
      <c r="Q232" s="355"/>
      <c r="R232" s="236" t="str">
        <f>Pokin!HE72</f>
        <v>Tersedianya Jasa Pemeliharaan, Biaya Pemeliharaan, Pajak dan Perizinan Kendaraan Dinas Operasional atau Lapangan</v>
      </c>
      <c r="S232" s="237" t="str">
        <f t="shared" si="62"/>
        <v>Tersedianya Jasa Pemeliharaan, Biaya Pemeliharaan, Pajak dan Perizinan Kendaraan Dinas Operasional atau Lapangan</v>
      </c>
      <c r="T232" s="237" t="s">
        <v>459</v>
      </c>
      <c r="U232" s="237" t="str">
        <f>Pokin!HE76</f>
        <v>Jumlah Kendaraan Dinas Operasional atau Lapangan yang Dipelihara dan dibayarkan Pajak dan Perizinannya</v>
      </c>
      <c r="V232" s="237" t="str">
        <f t="shared" si="63"/>
        <v>Jumlah Kendaraan Dinas Operasional atau Lapangan yang Dipelihara dan dibayarkan Pajak dan Perizinannya</v>
      </c>
      <c r="W232" s="316" t="s">
        <v>650</v>
      </c>
      <c r="X232" s="93" t="s">
        <v>432</v>
      </c>
      <c r="Y232" s="93"/>
    </row>
    <row r="233" spans="1:25" ht="84">
      <c r="A233" s="93"/>
      <c r="B233" s="781"/>
      <c r="C233" s="732"/>
      <c r="D233" s="732"/>
      <c r="E233" s="732"/>
      <c r="F233" s="732"/>
      <c r="G233" s="732"/>
      <c r="H233" s="732"/>
      <c r="I233" s="732"/>
      <c r="J233" s="732"/>
      <c r="K233" s="732"/>
      <c r="L233" s="240"/>
      <c r="M233" s="732"/>
      <c r="N233" s="732"/>
      <c r="O233" s="732"/>
      <c r="P233" s="732"/>
      <c r="Q233" s="355"/>
      <c r="R233" s="236" t="str">
        <f>Pokin!HE80</f>
        <v>Terlaksananya Pemeliharaan Peralatan dan Mesin Lainnya</v>
      </c>
      <c r="S233" s="237" t="str">
        <f t="shared" si="62"/>
        <v>Terlaksananya Pemeliharaan Peralatan dan Mesin Lainnya</v>
      </c>
      <c r="T233" s="237" t="s">
        <v>460</v>
      </c>
      <c r="U233" s="237" t="str">
        <f>Pokin!HE84</f>
        <v>Jumlah Peralatan dan Mesin Lainnya yang Dipelihara</v>
      </c>
      <c r="V233" s="237" t="str">
        <f t="shared" si="63"/>
        <v>Jumlah Peralatan dan Mesin Lainnya yang Dipelihara</v>
      </c>
      <c r="W233" s="316" t="s">
        <v>651</v>
      </c>
      <c r="X233" s="93" t="s">
        <v>432</v>
      </c>
      <c r="Y233" s="93"/>
    </row>
    <row r="234" spans="1:25" ht="126">
      <c r="A234" s="93"/>
      <c r="B234" s="781"/>
      <c r="C234" s="732"/>
      <c r="D234" s="732"/>
      <c r="E234" s="732"/>
      <c r="F234" s="732"/>
      <c r="G234" s="732"/>
      <c r="H234" s="732"/>
      <c r="I234" s="732"/>
      <c r="J234" s="732"/>
      <c r="K234" s="732"/>
      <c r="L234" s="240"/>
      <c r="M234" s="732"/>
      <c r="N234" s="732"/>
      <c r="O234" s="732"/>
      <c r="P234" s="732"/>
      <c r="Q234" s="355"/>
      <c r="R234" s="237" t="str">
        <f>Pokin!HE88</f>
        <v>Terlaksananya Pemeliharaan/Rehabilitasi Gedung Kantor dan Bangunan Lainnya</v>
      </c>
      <c r="S234" s="237" t="str">
        <f t="shared" si="62"/>
        <v>Terlaksananya Pemeliharaan/Rehabilitasi Gedung Kantor dan Bangunan Lainnya</v>
      </c>
      <c r="T234" s="237" t="s">
        <v>461</v>
      </c>
      <c r="U234" s="237" t="str">
        <f>Pokin!HE92</f>
        <v>Jumlah Gedung Kantor dan Bangunan Lainnya yang Dipelihara/Direhabilitasi</v>
      </c>
      <c r="V234" s="237" t="str">
        <f t="shared" si="63"/>
        <v>Jumlah Gedung Kantor dan Bangunan Lainnya yang Dipelihara/Direhabilitasi</v>
      </c>
      <c r="W234" s="316" t="s">
        <v>572</v>
      </c>
      <c r="X234" s="93" t="s">
        <v>432</v>
      </c>
      <c r="Y234" s="93"/>
    </row>
    <row r="235" spans="1:25" ht="147">
      <c r="A235" s="93"/>
      <c r="B235" s="795"/>
      <c r="C235" s="778"/>
      <c r="D235" s="778"/>
      <c r="E235" s="778"/>
      <c r="F235" s="778"/>
      <c r="G235" s="778"/>
      <c r="H235" s="778"/>
      <c r="I235" s="778"/>
      <c r="J235" s="778"/>
      <c r="K235" s="778"/>
      <c r="L235" s="253"/>
      <c r="M235" s="778"/>
      <c r="N235" s="778"/>
      <c r="O235" s="778"/>
      <c r="P235" s="778"/>
      <c r="Q235" s="356"/>
      <c r="R235" s="237" t="str">
        <f>Pokin!HE96</f>
        <v>Terlaksananya Pemeliharaan/Rehabilitasi Sarana dan Prasarana Gedung Kantor atau Bangunan Lainnya</v>
      </c>
      <c r="S235" s="237" t="str">
        <f t="shared" si="62"/>
        <v>Terlaksananya Pemeliharaan/Rehabilitasi Sarana dan Prasarana Gedung Kantor atau Bangunan Lainnya</v>
      </c>
      <c r="T235" s="237" t="s">
        <v>462</v>
      </c>
      <c r="U235" s="237" t="str">
        <f>Pokin!HE100</f>
        <v>Jumlah Sarana dan Prasarana Gedung Kantor atau Bangunan Lainnya yang Dipelihara/Direhabilitas</v>
      </c>
      <c r="V235" s="237" t="str">
        <f t="shared" si="63"/>
        <v>Jumlah Sarana dan Prasarana Gedung Kantor atau Bangunan Lainnya yang Dipelihara/Direhabilitas</v>
      </c>
      <c r="W235" s="334" t="s">
        <v>574</v>
      </c>
      <c r="X235" s="93" t="s">
        <v>432</v>
      </c>
      <c r="Y235" s="93"/>
    </row>
    <row r="236" spans="1:25">
      <c r="A236" s="93"/>
      <c r="B236" s="21"/>
      <c r="C236" s="21"/>
      <c r="D236" s="21"/>
      <c r="E236" s="104"/>
      <c r="F236" s="21"/>
      <c r="G236" s="21"/>
      <c r="H236" s="21"/>
      <c r="I236" s="21"/>
      <c r="J236" s="94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105"/>
      <c r="V236" s="21"/>
      <c r="W236" s="21"/>
      <c r="X236" s="93"/>
      <c r="Y236" s="93"/>
    </row>
    <row r="237" spans="1:25">
      <c r="A237" s="93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105"/>
      <c r="V237" s="21"/>
      <c r="W237" s="21"/>
      <c r="X237" s="93"/>
      <c r="Y237" s="93"/>
    </row>
    <row r="238" spans="1:25">
      <c r="A238" s="93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105"/>
      <c r="V238" s="21"/>
      <c r="W238" s="21"/>
      <c r="X238" s="93"/>
      <c r="Y238" s="93"/>
    </row>
    <row r="239" spans="1:25">
      <c r="A239" s="93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105"/>
      <c r="V239" s="21"/>
      <c r="W239" s="21"/>
      <c r="X239" s="93"/>
      <c r="Y239" s="93"/>
    </row>
    <row r="240" spans="1:25">
      <c r="A240" s="93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105"/>
      <c r="V240" s="21"/>
      <c r="W240" s="21"/>
      <c r="X240" s="93"/>
      <c r="Y240" s="93"/>
    </row>
    <row r="241" spans="5:25">
      <c r="E241" s="21"/>
      <c r="H241" s="29"/>
      <c r="I241" s="29"/>
      <c r="J241" s="21"/>
      <c r="K241" s="29"/>
      <c r="M241" s="29"/>
      <c r="N241" s="29"/>
      <c r="O241" s="29"/>
      <c r="P241" s="29"/>
      <c r="R241" s="29"/>
      <c r="S241" s="29"/>
      <c r="T241" s="29"/>
      <c r="U241" s="106"/>
      <c r="V241" s="29"/>
      <c r="X241" s="93"/>
      <c r="Y241" s="93"/>
    </row>
  </sheetData>
  <mergeCells count="294">
    <mergeCell ref="Q174:Q175"/>
    <mergeCell ref="Q177:Q179"/>
    <mergeCell ref="Q181:Q183"/>
    <mergeCell ref="G5:G28"/>
    <mergeCell ref="Q228:Q229"/>
    <mergeCell ref="Q5:Q28"/>
    <mergeCell ref="L61:L72"/>
    <mergeCell ref="L74:L85"/>
    <mergeCell ref="Q30:Q59"/>
    <mergeCell ref="Q61:Q72"/>
    <mergeCell ref="Q74:Q85"/>
    <mergeCell ref="L95:L96"/>
    <mergeCell ref="L98:L102"/>
    <mergeCell ref="L103:Q103"/>
    <mergeCell ref="L104:L108"/>
    <mergeCell ref="L110:L114"/>
    <mergeCell ref="L116:L120"/>
    <mergeCell ref="L171:L172"/>
    <mergeCell ref="L174:L175"/>
    <mergeCell ref="L177:L179"/>
    <mergeCell ref="L181:L183"/>
    <mergeCell ref="L185:L186"/>
    <mergeCell ref="Q185:Q186"/>
    <mergeCell ref="Q95:Q96"/>
    <mergeCell ref="J147:J153"/>
    <mergeCell ref="K147:K153"/>
    <mergeCell ref="M147:M153"/>
    <mergeCell ref="N147:N153"/>
    <mergeCell ref="O147:O153"/>
    <mergeCell ref="P147:P153"/>
    <mergeCell ref="H122:H128"/>
    <mergeCell ref="I122:I128"/>
    <mergeCell ref="J122:J128"/>
    <mergeCell ref="K122:K128"/>
    <mergeCell ref="M122:M128"/>
    <mergeCell ref="N122:N128"/>
    <mergeCell ref="O122:O128"/>
    <mergeCell ref="P122:P128"/>
    <mergeCell ref="H130:H136"/>
    <mergeCell ref="J130:J136"/>
    <mergeCell ref="K130:K136"/>
    <mergeCell ref="N130:N136"/>
    <mergeCell ref="H138:H145"/>
    <mergeCell ref="I138:I145"/>
    <mergeCell ref="Q213:Q219"/>
    <mergeCell ref="H209:H211"/>
    <mergeCell ref="I209:I211"/>
    <mergeCell ref="J209:J211"/>
    <mergeCell ref="K209:K211"/>
    <mergeCell ref="N209:N211"/>
    <mergeCell ref="H213:H219"/>
    <mergeCell ref="K213:K219"/>
    <mergeCell ref="Q190:Q194"/>
    <mergeCell ref="P192:P194"/>
    <mergeCell ref="H205:H207"/>
    <mergeCell ref="I205:I207"/>
    <mergeCell ref="J205:J207"/>
    <mergeCell ref="M209:M211"/>
    <mergeCell ref="Q200:Q203"/>
    <mergeCell ref="M213:M219"/>
    <mergeCell ref="N213:N219"/>
    <mergeCell ref="P190:P191"/>
    <mergeCell ref="M205:M207"/>
    <mergeCell ref="N205:N207"/>
    <mergeCell ref="H147:H153"/>
    <mergeCell ref="I147:I153"/>
    <mergeCell ref="H185:H186"/>
    <mergeCell ref="I185:I186"/>
    <mergeCell ref="J185:J186"/>
    <mergeCell ref="K185:K186"/>
    <mergeCell ref="M185:M186"/>
    <mergeCell ref="N185:N186"/>
    <mergeCell ref="O185:O186"/>
    <mergeCell ref="P185:P186"/>
    <mergeCell ref="K190:K196"/>
    <mergeCell ref="B190:B235"/>
    <mergeCell ref="C190:C235"/>
    <mergeCell ref="D190:D235"/>
    <mergeCell ref="E190:E235"/>
    <mergeCell ref="F190:F235"/>
    <mergeCell ref="G190:G235"/>
    <mergeCell ref="H190:H196"/>
    <mergeCell ref="I190:I196"/>
    <mergeCell ref="J190:J196"/>
    <mergeCell ref="I213:I219"/>
    <mergeCell ref="J213:J219"/>
    <mergeCell ref="H228:H229"/>
    <mergeCell ref="I221:I226"/>
    <mergeCell ref="J221:J226"/>
    <mergeCell ref="I177:I179"/>
    <mergeCell ref="J177:J179"/>
    <mergeCell ref="K177:K179"/>
    <mergeCell ref="H177:H179"/>
    <mergeCell ref="H181:H183"/>
    <mergeCell ref="I181:I183"/>
    <mergeCell ref="J181:J183"/>
    <mergeCell ref="H174:H175"/>
    <mergeCell ref="K181:K183"/>
    <mergeCell ref="I174:I175"/>
    <mergeCell ref="J174:J175"/>
    <mergeCell ref="K174:K175"/>
    <mergeCell ref="H155:H156"/>
    <mergeCell ref="H158:H159"/>
    <mergeCell ref="I158:I159"/>
    <mergeCell ref="H171:H172"/>
    <mergeCell ref="I171:I172"/>
    <mergeCell ref="J171:J172"/>
    <mergeCell ref="K171:K172"/>
    <mergeCell ref="H161:H163"/>
    <mergeCell ref="I161:I163"/>
    <mergeCell ref="J161:J163"/>
    <mergeCell ref="K161:K163"/>
    <mergeCell ref="K221:K226"/>
    <mergeCell ref="L190:L196"/>
    <mergeCell ref="M221:M226"/>
    <mergeCell ref="N221:N226"/>
    <mergeCell ref="O221:O226"/>
    <mergeCell ref="I228:I229"/>
    <mergeCell ref="H231:H235"/>
    <mergeCell ref="I231:I235"/>
    <mergeCell ref="J231:J235"/>
    <mergeCell ref="K231:K235"/>
    <mergeCell ref="M231:M235"/>
    <mergeCell ref="N231:N235"/>
    <mergeCell ref="O231:O235"/>
    <mergeCell ref="H221:H226"/>
    <mergeCell ref="O205:O207"/>
    <mergeCell ref="K205:K207"/>
    <mergeCell ref="Q205:Q207"/>
    <mergeCell ref="Q209:Q211"/>
    <mergeCell ref="H200:H203"/>
    <mergeCell ref="I200:I203"/>
    <mergeCell ref="J200:J203"/>
    <mergeCell ref="K200:K203"/>
    <mergeCell ref="P205:P207"/>
    <mergeCell ref="O213:O219"/>
    <mergeCell ref="P213:P219"/>
    <mergeCell ref="M174:M175"/>
    <mergeCell ref="N174:N175"/>
    <mergeCell ref="P158:P159"/>
    <mergeCell ref="O155:O156"/>
    <mergeCell ref="M130:M136"/>
    <mergeCell ref="P155:P156"/>
    <mergeCell ref="M161:M163"/>
    <mergeCell ref="N161:N163"/>
    <mergeCell ref="O161:O163"/>
    <mergeCell ref="P161:P163"/>
    <mergeCell ref="O158:O159"/>
    <mergeCell ref="O130:O136"/>
    <mergeCell ref="P130:P136"/>
    <mergeCell ref="N30:N58"/>
    <mergeCell ref="I74:I85"/>
    <mergeCell ref="J74:J85"/>
    <mergeCell ref="K74:K85"/>
    <mergeCell ref="M74:M85"/>
    <mergeCell ref="P231:P235"/>
    <mergeCell ref="J228:J229"/>
    <mergeCell ref="K228:K229"/>
    <mergeCell ref="N74:N85"/>
    <mergeCell ref="O74:O85"/>
    <mergeCell ref="P74:P85"/>
    <mergeCell ref="M228:M229"/>
    <mergeCell ref="N228:N229"/>
    <mergeCell ref="O228:O229"/>
    <mergeCell ref="P228:P229"/>
    <mergeCell ref="M177:M179"/>
    <mergeCell ref="P177:P179"/>
    <mergeCell ref="O181:O183"/>
    <mergeCell ref="P181:P183"/>
    <mergeCell ref="M171:M172"/>
    <mergeCell ref="P221:P226"/>
    <mergeCell ref="N177:N179"/>
    <mergeCell ref="O177:O179"/>
    <mergeCell ref="O116:O120"/>
    <mergeCell ref="C98:C186"/>
    <mergeCell ref="D98:D186"/>
    <mergeCell ref="E98:E186"/>
    <mergeCell ref="F98:F186"/>
    <mergeCell ref="G98:G186"/>
    <mergeCell ref="B98:B186"/>
    <mergeCell ref="N171:N172"/>
    <mergeCell ref="J158:J159"/>
    <mergeCell ref="K158:K159"/>
    <mergeCell ref="M158:M159"/>
    <mergeCell ref="N158:N159"/>
    <mergeCell ref="I155:I156"/>
    <mergeCell ref="J155:J156"/>
    <mergeCell ref="K155:K156"/>
    <mergeCell ref="M155:M156"/>
    <mergeCell ref="N155:N156"/>
    <mergeCell ref="M98:M102"/>
    <mergeCell ref="H104:H108"/>
    <mergeCell ref="I104:I108"/>
    <mergeCell ref="J104:J108"/>
    <mergeCell ref="K104:K108"/>
    <mergeCell ref="M104:M108"/>
    <mergeCell ref="N104:N108"/>
    <mergeCell ref="N116:N120"/>
    <mergeCell ref="B1:W1"/>
    <mergeCell ref="B2:G2"/>
    <mergeCell ref="M2:Q2"/>
    <mergeCell ref="R2:W2"/>
    <mergeCell ref="B5:B96"/>
    <mergeCell ref="C5:C96"/>
    <mergeCell ref="P30:P58"/>
    <mergeCell ref="P95:P96"/>
    <mergeCell ref="D5:D96"/>
    <mergeCell ref="E5:E96"/>
    <mergeCell ref="F5:F96"/>
    <mergeCell ref="H74:H85"/>
    <mergeCell ref="H95:H96"/>
    <mergeCell ref="N95:N96"/>
    <mergeCell ref="O95:O96"/>
    <mergeCell ref="K95:K96"/>
    <mergeCell ref="M95:M96"/>
    <mergeCell ref="I95:I96"/>
    <mergeCell ref="J95:J96"/>
    <mergeCell ref="H2:L2"/>
    <mergeCell ref="H5:H28"/>
    <mergeCell ref="I5:I28"/>
    <mergeCell ref="J5:J28"/>
    <mergeCell ref="K5:K28"/>
    <mergeCell ref="L5:L28"/>
    <mergeCell ref="M5:M28"/>
    <mergeCell ref="N5:N28"/>
    <mergeCell ref="O5:O28"/>
    <mergeCell ref="H98:H102"/>
    <mergeCell ref="I98:I102"/>
    <mergeCell ref="J98:J102"/>
    <mergeCell ref="K98:K102"/>
    <mergeCell ref="P5:P28"/>
    <mergeCell ref="H30:H58"/>
    <mergeCell ref="I30:I58"/>
    <mergeCell ref="J30:J58"/>
    <mergeCell ref="K30:K58"/>
    <mergeCell ref="L30:L58"/>
    <mergeCell ref="M30:M58"/>
    <mergeCell ref="H61:H72"/>
    <mergeCell ref="I61:I72"/>
    <mergeCell ref="J61:J72"/>
    <mergeCell ref="K61:K72"/>
    <mergeCell ref="O30:O58"/>
    <mergeCell ref="P61:P72"/>
    <mergeCell ref="M61:M72"/>
    <mergeCell ref="N61:N72"/>
    <mergeCell ref="O61:O72"/>
    <mergeCell ref="M181:M183"/>
    <mergeCell ref="N181:N183"/>
    <mergeCell ref="N98:N102"/>
    <mergeCell ref="O104:O108"/>
    <mergeCell ref="P104:P108"/>
    <mergeCell ref="Q98:Q100"/>
    <mergeCell ref="H116:H120"/>
    <mergeCell ref="I116:I120"/>
    <mergeCell ref="J116:J120"/>
    <mergeCell ref="K116:K120"/>
    <mergeCell ref="M116:M120"/>
    <mergeCell ref="H110:H114"/>
    <mergeCell ref="I110:I114"/>
    <mergeCell ref="J110:J114"/>
    <mergeCell ref="K110:K114"/>
    <mergeCell ref="M110:M114"/>
    <mergeCell ref="H109:K109"/>
    <mergeCell ref="I130:I136"/>
    <mergeCell ref="O98:O102"/>
    <mergeCell ref="P98:P102"/>
    <mergeCell ref="O174:O175"/>
    <mergeCell ref="P174:P175"/>
    <mergeCell ref="P116:P120"/>
    <mergeCell ref="N110:N114"/>
    <mergeCell ref="J138:J145"/>
    <mergeCell ref="K138:K145"/>
    <mergeCell ref="M138:M145"/>
    <mergeCell ref="N138:N145"/>
    <mergeCell ref="O138:O145"/>
    <mergeCell ref="P138:P145"/>
    <mergeCell ref="AA98:AA102"/>
    <mergeCell ref="AA155:AA156"/>
    <mergeCell ref="AA171:AA172"/>
    <mergeCell ref="O171:O172"/>
    <mergeCell ref="P171:P172"/>
    <mergeCell ref="O110:O114"/>
    <mergeCell ref="P110:P114"/>
    <mergeCell ref="Q130:Q136"/>
    <mergeCell ref="Q138:Q145"/>
    <mergeCell ref="Q147:Q153"/>
    <mergeCell ref="Q155:Q156"/>
    <mergeCell ref="Q158:Q159"/>
    <mergeCell ref="Q161:Q163"/>
    <mergeCell ref="Q171:Q172"/>
    <mergeCell ref="Q104:Q108"/>
    <mergeCell ref="Q110:Q114"/>
    <mergeCell ref="Q116:Q120"/>
    <mergeCell ref="Q122:Q128"/>
  </mergeCells>
  <conditionalFormatting sqref="X5:X235">
    <cfRule type="cellIs" dxfId="10" priority="1" operator="equal">
      <formula>"KEUANGAN"</formula>
    </cfRule>
    <cfRule type="cellIs" dxfId="9" priority="2" operator="equal">
      <formula>"ASET"</formula>
    </cfRule>
    <cfRule type="cellIs" dxfId="8" priority="3" operator="equal">
      <formula>"PERENCANAAN"</formula>
    </cfRule>
    <cfRule type="cellIs" dxfId="7" priority="4" operator="equal">
      <formula>"SD DAN SMP"</formula>
    </cfRule>
    <cfRule type="cellIs" dxfId="6" priority="5" operator="equal">
      <formula>"PAUD/ PNF"</formula>
    </cfRule>
    <cfRule type="cellIs" dxfId="5" priority="6" operator="equal">
      <formula>"PNF"</formula>
    </cfRule>
    <cfRule type="cellIs" dxfId="4" priority="7" operator="equal">
      <formula>"UMPEG"</formula>
    </cfRule>
    <cfRule type="cellIs" dxfId="3" priority="8" operator="equal">
      <formula>"UMUM"</formula>
    </cfRule>
    <cfRule type="cellIs" dxfId="2" priority="9" operator="equal">
      <formula>"PAUD"</formula>
    </cfRule>
    <cfRule type="cellIs" dxfId="1" priority="10" operator="equal">
      <formula>"SMP"</formula>
    </cfRule>
    <cfRule type="cellIs" dxfId="0" priority="11" operator="equal">
      <formula>"SD"</formula>
    </cfRule>
  </conditionalFormatting>
  <pageMargins left="0.11811023622047245" right="0.12" top="0.23622047244094491" bottom="0.19685039370078741" header="0" footer="0"/>
  <pageSetup paperSize="9" scale="2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Pokin</vt:lpstr>
      <vt:lpstr>CASCADING</vt:lpstr>
      <vt:lpstr>CASCADING!Print_Area</vt:lpstr>
      <vt:lpstr>CASCADING!Print_Titles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</dc:creator>
  <cp:lastModifiedBy>MyPC PRO</cp:lastModifiedBy>
  <cp:lastPrinted>2025-10-21T05:41:51Z</cp:lastPrinted>
  <dcterms:created xsi:type="dcterms:W3CDTF">2025-07-28T07:41:26Z</dcterms:created>
  <dcterms:modified xsi:type="dcterms:W3CDTF">2026-02-25T03:33:50Z</dcterms:modified>
</cp:coreProperties>
</file>